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Franco Ramirez\Desktop\"/>
    </mc:Choice>
  </mc:AlternateContent>
  <bookViews>
    <workbookView xWindow="0" yWindow="0" windowWidth="20490" windowHeight="7350" tabRatio="647" activeTab="19"/>
  </bookViews>
  <sheets>
    <sheet name="INICIO" sheetId="26" r:id="rId1"/>
    <sheet name="I - II" sheetId="1" r:id="rId2"/>
    <sheet name="BASE" sheetId="21" state="hidden" r:id="rId3"/>
    <sheet name="III" sheetId="5" r:id="rId4"/>
    <sheet name="IV" sheetId="22" r:id="rId5"/>
    <sheet name="V" sheetId="10" r:id="rId6"/>
    <sheet name="VI" sheetId="12" r:id="rId7"/>
    <sheet name="VII Y VIII" sheetId="11" r:id="rId8"/>
    <sheet name="IX" sheetId="13" r:id="rId9"/>
    <sheet name="X" sheetId="15" r:id="rId10"/>
    <sheet name="XI" sheetId="16" r:id="rId11"/>
    <sheet name="XII" sheetId="17" r:id="rId12"/>
    <sheet name="XIII" sheetId="18" r:id="rId13"/>
    <sheet name="XIV" sheetId="20" r:id="rId14"/>
    <sheet name="XV - XVI" sheetId="19" r:id="rId15"/>
    <sheet name="XVII" sheetId="8" r:id="rId16"/>
    <sheet name="XVIII" sheetId="2" r:id="rId17"/>
    <sheet name="XIX" sheetId="9" r:id="rId18"/>
    <sheet name="XX" sheetId="3" r:id="rId19"/>
    <sheet name="XXI" sheetId="27" r:id="rId20"/>
  </sheets>
  <externalReferences>
    <externalReference r:id="rId21"/>
  </externalReferences>
  <definedNames>
    <definedName name="_xlnm._FilterDatabase" localSheetId="11" hidden="1">XII!$B$6:$E$97</definedName>
    <definedName name="_xlnm.Print_Area" localSheetId="1">'I - II'!$A$1:$H$42</definedName>
    <definedName name="_xlnm.Print_Area" localSheetId="3">III!$A$1:$K$80</definedName>
    <definedName name="_xlnm.Print_Area" localSheetId="4">IV!$A$1:$I$96</definedName>
    <definedName name="_xlnm.Print_Area" localSheetId="8">IX!$A$1:$M$74</definedName>
    <definedName name="_xlnm.Print_Area" localSheetId="5">V!$A$1:$L$69</definedName>
    <definedName name="_xlnm.Print_Area" localSheetId="6">VI!$A$1:$I$59</definedName>
    <definedName name="_xlnm.Print_Area" localSheetId="7">'VII Y VIII'!$A$1:$I$57</definedName>
    <definedName name="_xlnm.Print_Area" localSheetId="9">X!$A$1:$M$68</definedName>
    <definedName name="_xlnm.Print_Area" localSheetId="10">XI!$A$1:$F$90</definedName>
    <definedName name="_xlnm.Print_Area" localSheetId="11">XII!$A$1:$F$203</definedName>
    <definedName name="_xlnm.Print_Area" localSheetId="12">XIII!$A$1:$F$108</definedName>
    <definedName name="_xlnm.Print_Area" localSheetId="13">XIV!$A$1:$N$23</definedName>
    <definedName name="_xlnm.Print_Area" localSheetId="17">XIX!$A$1:$J$25</definedName>
    <definedName name="_xlnm.Print_Area" localSheetId="14">'XV - XVI'!$A$1:$G$54</definedName>
    <definedName name="_xlnm.Print_Area" localSheetId="15">XVII!$A$1:$K$13</definedName>
    <definedName name="_xlnm.Print_Area" localSheetId="16">XVIII!$A$1:$L$14</definedName>
    <definedName name="_xlnm.Print_Area" localSheetId="18">XX!$A$1:$G$55</definedName>
    <definedName name="_xlnm.Print_Area" localSheetId="19">XXI!$A$1:$M$25</definedName>
    <definedName name="_xlnm.Print_Titles" localSheetId="1">'I - II'!$B:$G,'I - II'!$1:$19</definedName>
    <definedName name="_xlnm.Print_Titles" localSheetId="5">V!$B:$K,V!$1:$7</definedName>
    <definedName name="_xlnm.Print_Titles" localSheetId="10">XI!$1:$6</definedName>
    <definedName name="_xlnm.Print_Titles" localSheetId="11">XII!$1:$6</definedName>
    <definedName name="_xlnm.Print_Titles" localSheetId="12">XIII!$1:$6</definedName>
  </definedNames>
  <calcPr calcId="162913"/>
</workbook>
</file>

<file path=xl/calcChain.xml><?xml version="1.0" encoding="utf-8"?>
<calcChain xmlns="http://schemas.openxmlformats.org/spreadsheetml/2006/main">
  <c r="E51" i="22" l="1"/>
  <c r="C30" i="1" l="1"/>
  <c r="G30" i="1"/>
  <c r="C20" i="22" l="1"/>
  <c r="I3" i="9" l="1"/>
  <c r="L4" i="13"/>
  <c r="I12" i="8"/>
  <c r="J12" i="8"/>
  <c r="G4" i="2"/>
  <c r="H3" i="12"/>
  <c r="E20" i="22"/>
  <c r="D20" i="22"/>
  <c r="G3" i="22"/>
  <c r="J3" i="5"/>
  <c r="C66" i="22" l="1"/>
  <c r="E30" i="1"/>
  <c r="G31" i="1" s="1"/>
  <c r="D3" i="1" l="1"/>
  <c r="D4" i="1"/>
  <c r="D11" i="10" l="1"/>
  <c r="D94" i="22"/>
  <c r="E94" i="22"/>
  <c r="F94" i="22"/>
  <c r="G94" i="22"/>
  <c r="D51" i="22" l="1"/>
  <c r="C29" i="22" l="1"/>
  <c r="C51" i="22" l="1"/>
  <c r="D49" i="10"/>
  <c r="D50" i="10"/>
  <c r="D52" i="10"/>
  <c r="D55" i="10"/>
  <c r="D56" i="10"/>
  <c r="D24" i="10"/>
  <c r="D25" i="10"/>
  <c r="D32" i="10"/>
  <c r="D43" i="10"/>
</calcChain>
</file>

<file path=xl/sharedStrings.xml><?xml version="1.0" encoding="utf-8"?>
<sst xmlns="http://schemas.openxmlformats.org/spreadsheetml/2006/main" count="2973" uniqueCount="1559">
  <si>
    <t>CANTIDAD</t>
  </si>
  <si>
    <t>TOTAL</t>
  </si>
  <si>
    <t>EMERGENCIA</t>
  </si>
  <si>
    <t>SALA DE OPERACIONES</t>
  </si>
  <si>
    <t>ESTABLECIMIENTO DE SALUD</t>
  </si>
  <si>
    <t>LABORATORIO</t>
  </si>
  <si>
    <t>ESTABLECIMIENTO DE SALUD:</t>
  </si>
  <si>
    <t>RED DE SALUD:</t>
  </si>
  <si>
    <t>FECHA:</t>
  </si>
  <si>
    <t>N°</t>
  </si>
  <si>
    <t>RESPONSABLE</t>
  </si>
  <si>
    <t>EDAD</t>
  </si>
  <si>
    <t>CARGO</t>
  </si>
  <si>
    <t>DOMICILIO</t>
  </si>
  <si>
    <t>CELULAR</t>
  </si>
  <si>
    <t>NOMBRES Y APELLIDOS</t>
  </si>
  <si>
    <t>MARCA</t>
  </si>
  <si>
    <t>MODELO</t>
  </si>
  <si>
    <t>MOTOR</t>
  </si>
  <si>
    <t>SERIE</t>
  </si>
  <si>
    <t>AÑO</t>
  </si>
  <si>
    <t>TIPO</t>
  </si>
  <si>
    <t>Operativo</t>
  </si>
  <si>
    <t>Nº</t>
  </si>
  <si>
    <t>FRECUENCIA</t>
  </si>
  <si>
    <t>SI</t>
  </si>
  <si>
    <t>NO</t>
  </si>
  <si>
    <t>MINSA</t>
  </si>
  <si>
    <t>ESSALUD</t>
  </si>
  <si>
    <t>PRIVADO</t>
  </si>
  <si>
    <t>APELLIDOS Y NOMBRES</t>
  </si>
  <si>
    <t>HOSPITAL</t>
  </si>
  <si>
    <t>CENTRO DE SALUD</t>
  </si>
  <si>
    <t>PUESTO DE SALUD</t>
  </si>
  <si>
    <t>CONSULTORIO MEDICO</t>
  </si>
  <si>
    <t>MUNICIPALIDAD</t>
  </si>
  <si>
    <t>DOMICILIO ACTUAL</t>
  </si>
  <si>
    <t>CORREO ELECTRÓNICO</t>
  </si>
  <si>
    <t>CONDICIÓN</t>
  </si>
  <si>
    <t>TELÉFONO FIJO</t>
  </si>
  <si>
    <t>TELF. FIJO</t>
  </si>
  <si>
    <t>TIPO DE COMBUSTIBLE</t>
  </si>
  <si>
    <t>Nº BREVETE</t>
  </si>
  <si>
    <t>OBSERVACIONES</t>
  </si>
  <si>
    <t>CATEGORÍA DE BREVETE</t>
  </si>
  <si>
    <t>EQUIPOS</t>
  </si>
  <si>
    <t>Balón de Oxígeno</t>
  </si>
  <si>
    <t>Bomba de Infusión</t>
  </si>
  <si>
    <t>Cialítica</t>
  </si>
  <si>
    <t>Coche de Paro Cardiorespiratorio</t>
  </si>
  <si>
    <t>Monitor - Desfibrilador</t>
  </si>
  <si>
    <t>Monitor Cardiaco</t>
  </si>
  <si>
    <t>Nebulizador</t>
  </si>
  <si>
    <t>Negatoscopio</t>
  </si>
  <si>
    <t>Resucitador Manual (adulto)</t>
  </si>
  <si>
    <t>Resucitador Manual (pediátrico)</t>
  </si>
  <si>
    <t>Aspirador de Secreciones</t>
  </si>
  <si>
    <t>Electrocardiograma de un canal</t>
  </si>
  <si>
    <t>Máquina de Anestesia</t>
  </si>
  <si>
    <t>Monitor Cardiaco con Desfribrilador</t>
  </si>
  <si>
    <t>Pulsoximetro</t>
  </si>
  <si>
    <t>Ventilador Volumétrico</t>
  </si>
  <si>
    <t>Laringoscopio Adulto</t>
  </si>
  <si>
    <t>Laringoscopio Pediátrico</t>
  </si>
  <si>
    <t>Set de Intubación</t>
  </si>
  <si>
    <t>Pantoscopio</t>
  </si>
  <si>
    <t>Lámpara Cuello de Ganso</t>
  </si>
  <si>
    <t>Equipo de Rayos X</t>
  </si>
  <si>
    <t>Equipo de Rayos X Portátil</t>
  </si>
  <si>
    <t>Ecografo</t>
  </si>
  <si>
    <t>Procesador de Placas</t>
  </si>
  <si>
    <t>Revelador de Placas</t>
  </si>
  <si>
    <t>Centrífuga de mesa</t>
  </si>
  <si>
    <t>Autoclave portátil de mesa</t>
  </si>
  <si>
    <t>Balanza analítica</t>
  </si>
  <si>
    <t>Centrífuga de Hematocrito</t>
  </si>
  <si>
    <t>Espectofotometro</t>
  </si>
  <si>
    <t>Microscopio Binocular</t>
  </si>
  <si>
    <t>Esterilizador de calor seco/Pupinel</t>
  </si>
  <si>
    <t>Congelador horizontal</t>
  </si>
  <si>
    <t>Congelador vertical</t>
  </si>
  <si>
    <t>Caja térmica RCW</t>
  </si>
  <si>
    <t>Refrigerador</t>
  </si>
  <si>
    <t xml:space="preserve">INSTRUMENTAL QUIRÚRGICO </t>
  </si>
  <si>
    <t>Caja de Cirugía General</t>
  </si>
  <si>
    <t>Caja de Traumatología</t>
  </si>
  <si>
    <t>Caja de Neurocirugía</t>
  </si>
  <si>
    <t>Caja de Torax y Cardiovascular</t>
  </si>
  <si>
    <t>Caja de Cirugía Pediátrica</t>
  </si>
  <si>
    <t>Caja de Gineco - Obstetricia</t>
  </si>
  <si>
    <t>Caja de Flebotomía</t>
  </si>
  <si>
    <t>Caja de Toracotomía</t>
  </si>
  <si>
    <t>Caja de Curaciones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</si>
  <si>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</si>
  <si>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</si>
  <si>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</si>
  <si>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</si>
  <si>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</si>
  <si>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</si>
  <si>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</si>
  <si>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</si>
  <si>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</si>
  <si>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</si>
  <si>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Extintor de Polvo Químico Seco (PQS)</t>
  </si>
  <si>
    <t xml:space="preserve">Extintor de Agua Presurizadao </t>
  </si>
  <si>
    <t>Extintor de Dióxido de Carbono  (CO2)</t>
  </si>
  <si>
    <t>Extintor de Espuma Química</t>
  </si>
  <si>
    <t xml:space="preserve">RECUPERACIÓN </t>
  </si>
  <si>
    <t>UCI</t>
  </si>
  <si>
    <t>DIAGNÓSTICO POR IMÁGENES</t>
  </si>
  <si>
    <t>UBICACIÓN POR SERVICIOS</t>
  </si>
  <si>
    <t>N° TOTAL</t>
  </si>
  <si>
    <t>Año de vencimiento</t>
  </si>
  <si>
    <t>EQUIPAMIENTO</t>
  </si>
  <si>
    <t>Red Pública</t>
  </si>
  <si>
    <t>Red Propia</t>
  </si>
  <si>
    <t>Tanque Elevado</t>
  </si>
  <si>
    <t>Cisterna</t>
  </si>
  <si>
    <t>Pozo Propio</t>
  </si>
  <si>
    <t>Red Contraincendios</t>
  </si>
  <si>
    <t>Hora de Autonomía</t>
  </si>
  <si>
    <t>SISTEMA DE ENERGIA ELÉCTRICA</t>
  </si>
  <si>
    <t>Servicios que Abastece</t>
  </si>
  <si>
    <t>Tipo de Combustible</t>
  </si>
  <si>
    <t>Grupo Electrógeno</t>
  </si>
  <si>
    <t>Batería</t>
  </si>
  <si>
    <t>Alimentos</t>
  </si>
  <si>
    <t>Metal Mecánica</t>
  </si>
  <si>
    <t>SERVICIO</t>
  </si>
  <si>
    <t>1. Emergencia</t>
  </si>
  <si>
    <t>DÍAS DE ATENCIÓN</t>
  </si>
  <si>
    <t>L-V</t>
  </si>
  <si>
    <t>L-D</t>
  </si>
  <si>
    <t>HORARIO DE ATENCIÓN</t>
  </si>
  <si>
    <t>12 HORAS</t>
  </si>
  <si>
    <t>24 HORAS</t>
  </si>
  <si>
    <t xml:space="preserve">          Pediátrica - Neonatología</t>
  </si>
  <si>
    <t xml:space="preserve">          Coronaria</t>
  </si>
  <si>
    <t xml:space="preserve">          Paquete Globular</t>
  </si>
  <si>
    <t xml:space="preserve">          Plasma</t>
  </si>
  <si>
    <t xml:space="preserve">         Rayos X</t>
  </si>
  <si>
    <t xml:space="preserve">         Ecografía</t>
  </si>
  <si>
    <t xml:space="preserve">         Tomografía</t>
  </si>
  <si>
    <t xml:space="preserve">         Resonancia Magnética</t>
  </si>
  <si>
    <t xml:space="preserve">        Cámaras frigoríficas</t>
  </si>
  <si>
    <t xml:space="preserve">          Electrolitos</t>
  </si>
  <si>
    <t xml:space="preserve">          Glucosa</t>
  </si>
  <si>
    <t xml:space="preserve">          Urea</t>
  </si>
  <si>
    <t xml:space="preserve">          Creatinina</t>
  </si>
  <si>
    <t xml:space="preserve">          Gota Gruesa</t>
  </si>
  <si>
    <t xml:space="preserve">          Hematocrito</t>
  </si>
  <si>
    <t xml:space="preserve">          Grupo Sanguíneo</t>
  </si>
  <si>
    <t xml:space="preserve">          Factor Rh</t>
  </si>
  <si>
    <t xml:space="preserve">          Tiempo de coagulación</t>
  </si>
  <si>
    <t xml:space="preserve">          Tiempo de Sangría</t>
  </si>
  <si>
    <t xml:space="preserve">          UCI General</t>
  </si>
  <si>
    <t>SISTEMA DE ABASTECIMIENTO DE AGUA</t>
  </si>
  <si>
    <t>(CHOFER/PILOTO)</t>
  </si>
  <si>
    <t>FARMACIA</t>
  </si>
  <si>
    <t>EE.SS</t>
  </si>
  <si>
    <t>NÚMERO DE INSCRIPCIÓN</t>
  </si>
  <si>
    <t xml:space="preserve">  a. Hematología</t>
  </si>
  <si>
    <t xml:space="preserve">  b. Bioquímica</t>
  </si>
  <si>
    <t xml:space="preserve">  c. Microbiología</t>
  </si>
  <si>
    <t xml:space="preserve">  d. Banco de Sangre</t>
  </si>
  <si>
    <t xml:space="preserve">NOMBRES Y APELLIDOS </t>
  </si>
  <si>
    <t>TELEFONO</t>
  </si>
  <si>
    <t xml:space="preserve">RESPONSABLE DEL LLENADO DE INFORMACIÓN </t>
  </si>
  <si>
    <t>OBSERVACIONES:</t>
  </si>
  <si>
    <t>TELÉFONO FIJO/MOVIL-RPM</t>
  </si>
  <si>
    <t>DENOMINACIÓN</t>
  </si>
  <si>
    <t>DIRECCIÓN</t>
  </si>
  <si>
    <t>CLÍNICA</t>
  </si>
  <si>
    <t>CONSULTORIO ODONTOLÓGICO</t>
  </si>
  <si>
    <t xml:space="preserve"> ENTIDAD ADMINISTRADORA</t>
  </si>
  <si>
    <t>Ventilador Mecánico Pediátrico</t>
  </si>
  <si>
    <t>Ventilador Mecánico Adulto</t>
  </si>
  <si>
    <t>Caja de Traqueotomía</t>
  </si>
  <si>
    <t>Lámpara de Emergencia</t>
  </si>
  <si>
    <t>EQUIPAMIENTO BÁSICO</t>
  </si>
  <si>
    <t>Tensiómetro con manguito para niños y adultos</t>
  </si>
  <si>
    <t>Estetoscopio para niños y adultos</t>
  </si>
  <si>
    <t>Linterna para examen</t>
  </si>
  <si>
    <t>Balón de oxígeno fijo y/o balón portátil</t>
  </si>
  <si>
    <t>Equipo de Aspiración</t>
  </si>
  <si>
    <t>Camilla telescópica de aluminio, con cinturones para el traslado seguro del paciente y con dispositivos que permitan sujetar la camilla al piso de la ambulancia y lateralmente</t>
  </si>
  <si>
    <t>Tabla rígida para inmovilizar pacientes con traumatismos de columna</t>
  </si>
  <si>
    <t xml:space="preserve">Juego de férulas /chaleco de extricación </t>
  </si>
  <si>
    <t>Laringoscopio con tres hojas de diferentes tamaños para pacientes adultos reusable; tres hojas de diferentes tamaños para pacientes pediátricos reusable; un mango para pilas.</t>
  </si>
  <si>
    <t>Accesorios:</t>
  </si>
  <si>
    <t>Tubos orogaríngeos de diferentes tamaños para pacientes adultos y pediátricos.</t>
  </si>
  <si>
    <t>Pinza tipo Magil de 17 cm. Pediátricos.</t>
  </si>
  <si>
    <t>Pinza tipo Magil de 25 cm. Adultos.</t>
  </si>
  <si>
    <t>Cilindro de aluminio para oxígeno portatil con regulador</t>
  </si>
  <si>
    <t>SI/NO</t>
  </si>
  <si>
    <t>MEDICAMENTOS, MATERIALES E INSUMOS</t>
  </si>
  <si>
    <t>Atropina de 1mg.</t>
  </si>
  <si>
    <t>Adrenalina 1/10 000 1ml.</t>
  </si>
  <si>
    <t>Bicarbonato de Sodio 8.4% x 20ml.</t>
  </si>
  <si>
    <t>Captopril de 25 mg.</t>
  </si>
  <si>
    <t>Clorfenamina 10 mg.</t>
  </si>
  <si>
    <t>Cloruro de Potasio 14.9%</t>
  </si>
  <si>
    <t>Cloruro de Sodio 0.9% 1000 ml</t>
  </si>
  <si>
    <t>Cloruro de Sodio 20%</t>
  </si>
  <si>
    <t>Dexametasona 4mg.</t>
  </si>
  <si>
    <t>Dextrosa 33% x 20ml</t>
  </si>
  <si>
    <t>Diclofenaco 75mg.</t>
  </si>
  <si>
    <t>Dimenhidrinato 50mg.</t>
  </si>
  <si>
    <t>Fenoterol 0.5% Fco.</t>
  </si>
  <si>
    <t>Furosemida 20mg.</t>
  </si>
  <si>
    <t>Expansor de Plasma 500 ml.</t>
  </si>
  <si>
    <t>Lidocaína Spray 10%</t>
  </si>
  <si>
    <t>Metamizol 1gr.</t>
  </si>
  <si>
    <t>Suero Fisiológico 10ml.</t>
  </si>
  <si>
    <t>Lidocaína Jalea 2%</t>
  </si>
  <si>
    <t>Lidocaína 2%</t>
  </si>
  <si>
    <t>Tensiómetro con manguito para niños y adulto</t>
  </si>
  <si>
    <t>Estetoscopios para niños y adultos</t>
  </si>
  <si>
    <t xml:space="preserve">Equipo de Aspiración </t>
  </si>
  <si>
    <t>Juego de férulas/chaleco de extricación</t>
  </si>
  <si>
    <t>Maletín de soporte básico de vida con compartimentos que permitan contener los materiales y quipos de manera ordenada y de fácil acceso; conteniendo:</t>
  </si>
  <si>
    <t>Agua Oxigenada</t>
  </si>
  <si>
    <t>Aguja Descartable</t>
  </si>
  <si>
    <t>Alcohol Yodado</t>
  </si>
  <si>
    <t>Algodón estéril en torundas</t>
  </si>
  <si>
    <t>Baja lenguas</t>
  </si>
  <si>
    <t>Bolsa colectora</t>
  </si>
  <si>
    <t>Cánula Binasal</t>
  </si>
  <si>
    <t>Equipo de microgotero</t>
  </si>
  <si>
    <t xml:space="preserve">Equipo de cirugía de 2 piezas </t>
  </si>
  <si>
    <t>Espaciador aero-cámara pediátrica</t>
  </si>
  <si>
    <t>Gasas Estériles</t>
  </si>
  <si>
    <t>Jeringa descartable</t>
  </si>
  <si>
    <t>Dextrosa 33% x 20ml.</t>
  </si>
  <si>
    <t>Dimenhidrianato 50mg.</t>
  </si>
  <si>
    <t>Metilprednisolona</t>
  </si>
  <si>
    <t>Suero Fisológico 10ml.</t>
  </si>
  <si>
    <t>Aguja Oxigenada</t>
  </si>
  <si>
    <t>Bolsa Colectora</t>
  </si>
  <si>
    <t>Electrodos</t>
  </si>
  <si>
    <t>Equipo de cirugia de 6 piezas</t>
  </si>
  <si>
    <t>Equipo de Venoclisis</t>
  </si>
  <si>
    <t>Guantes descartables para examen</t>
  </si>
  <si>
    <t>Sonda Nelaton</t>
  </si>
  <si>
    <t>Termómetro Oral y Rectal</t>
  </si>
  <si>
    <t>Tubo de Mayo</t>
  </si>
  <si>
    <t>Tubo Endotraqueal</t>
  </si>
  <si>
    <t>Oxímetro de Pulso Portátil</t>
  </si>
  <si>
    <t>Ventilador de Mecánico Portátil</t>
  </si>
  <si>
    <t>Tubos endotraqueales de diferentes tamaños con guía para pacientes adultos y pediátricos.</t>
  </si>
  <si>
    <t>Agua Destilada 1000ml</t>
  </si>
  <si>
    <t>Agua Destilada 10 ml</t>
  </si>
  <si>
    <t>Salbutamol (Inhalador)</t>
  </si>
  <si>
    <t>Cateter Periférico</t>
  </si>
  <si>
    <t>Férula Neumática</t>
  </si>
  <si>
    <t>Guantes descartables estériles</t>
  </si>
  <si>
    <t>Guía para colocación de tubo endotraqueal</t>
  </si>
  <si>
    <t>Máscara nebulización adulto y pediátrica</t>
  </si>
  <si>
    <t>Máscara Venturi adulto</t>
  </si>
  <si>
    <t>Mascarillas Descartables</t>
  </si>
  <si>
    <t>Sonda de Aspiración</t>
  </si>
  <si>
    <t>Sonda Foley</t>
  </si>
  <si>
    <t>Sonda Nasogástrica</t>
  </si>
  <si>
    <t>­Mascarillas para pacientes adultos de diferentes tamaños con bordes acojinados, anatómicos, transparentes, esterilizables en autoclaves.</t>
  </si>
  <si>
    <t>­Válvula del paciente y válcula PEEP regulable y esterilizable en autoclave.</t>
  </si>
  <si>
    <t>­ Bolsa de reservorio de oxigeno no menor de 2000 cc.</t>
  </si>
  <si>
    <t>­Bolsa de silicona esterilizable en autoclave y con capacidad mayor de 450 cc y menor a 1000 cc.</t>
  </si>
  <si>
    <t>­Válvula del paciente y válvula de seguridad de sobre presión (relief) esterilizable en autoclave.</t>
  </si>
  <si>
    <t>­Bolsa de reservorio de oxígeno no menor de 2000 cc.</t>
  </si>
  <si>
    <t>Tubos orofaríngeos de diferentes tamaños para pacientes adultos y pediátricos</t>
  </si>
  <si>
    <t>Tubos endotraqueaes de diferentes tamaños con guía para pacientes adultos y pediátricos.</t>
  </si>
  <si>
    <t>Pinza de tipo Magil de 25 cm. adultos</t>
  </si>
  <si>
    <t>Pinza tipo Magill de 17 cm. Pediátricos</t>
  </si>
  <si>
    <t>Cilindro de aluminio para oxígeno portátil con regulador.</t>
  </si>
  <si>
    <t>Monitor Desfibrilador Portátil</t>
  </si>
  <si>
    <t>Agua Destilada 1000 ml</t>
  </si>
  <si>
    <t>Agua Destilada 10ml</t>
  </si>
  <si>
    <t>Adrenalina 1/10 000 1ml</t>
  </si>
  <si>
    <t>Captopril de 25mg.</t>
  </si>
  <si>
    <t>Clorfenanima 10mg.</t>
  </si>
  <si>
    <t>Cloruro de Sodio 0.9% 1000ml</t>
  </si>
  <si>
    <t xml:space="preserve">Cloruro de Sodio 20% </t>
  </si>
  <si>
    <t>Escopolamina amp</t>
  </si>
  <si>
    <t>Fenobarbital Sódico 200 mg.</t>
  </si>
  <si>
    <t>Expansor de Plasma 500ml.</t>
  </si>
  <si>
    <t>Midazolam 5mg.</t>
  </si>
  <si>
    <t>Ranitidina 50mg.</t>
  </si>
  <si>
    <t>Sulfato de Magnesio 20%</t>
  </si>
  <si>
    <t>Equipo de cirugía de 6 piezas</t>
  </si>
  <si>
    <t>Máscara reservorio adulto y pediátrica</t>
  </si>
  <si>
    <t>Equipo de cirugía de 2 piezas</t>
  </si>
  <si>
    <t>Camilla telescópica de aluminio, con cinturones para el traslado seguro del paciente y con dispositivos que permitan sujetar la camilla al piso de la ambulancia y lateralmente.</t>
  </si>
  <si>
    <t>­ Bolsa de silicona estirilizable en autoclave y con capacidad mayor de 1200 cc.</t>
  </si>
  <si>
    <t>­ Válvula del paciente y válvula PEEP regulable esterilizable en autoclave.</t>
  </si>
  <si>
    <t>­ Bolsa de reservorio de oxígeno no menor de 2000 cc.</t>
  </si>
  <si>
    <t>­ Bolsa de silicona estirilizable en autoclave y con capacidad mayor de 450 cc y menor a 1000 cc.</t>
  </si>
  <si>
    <t>­ Mascarillas para pacientes adultos de diferentes tamaños con bordes acojinados, anatómicos, transparentes, esterilizables en autoclaves.</t>
  </si>
  <si>
    <t>­ Válvula del paciente y válvula de seguridad de sobre presión (relief) esterilizable en autoclave.</t>
  </si>
  <si>
    <t>­ Bolsa de silicona esterilizable en autoclave y con capacidad mayor de 1200 cc.</t>
  </si>
  <si>
    <t xml:space="preserve">­ Mascarillas para pacientes adultos de diferentes tamaños con bordes acojinados, anatómicos, transparentes, esterilizables en autoclaves </t>
  </si>
  <si>
    <t>­ Válvula de paciente y válcula PEEP regulable y esterilizable en autoclave</t>
  </si>
  <si>
    <t>­ Bolsa de silicona esterilizable en autoclave y con capacidad mayor de 450 cc y menor a 1000 cc.</t>
  </si>
  <si>
    <t>Pinza tipo Magill de 17 cm. Pediátricos.</t>
  </si>
  <si>
    <t>Amiodarona 150 mg.</t>
  </si>
  <si>
    <t>Cloruro de potasio 14.9%</t>
  </si>
  <si>
    <t>Bromuro de Vecuronio 4mg.</t>
  </si>
  <si>
    <t>Solvente de bromuro de vecuronio</t>
  </si>
  <si>
    <t>Cloruro de sodio 0.9% 1000ml</t>
  </si>
  <si>
    <t xml:space="preserve">Cloruro de sodio 20% </t>
  </si>
  <si>
    <t>Dobutamina 250 mg.</t>
  </si>
  <si>
    <t>Dopamina 200mg.</t>
  </si>
  <si>
    <t>Escopolamina amp.</t>
  </si>
  <si>
    <t>Fenobarbital Sódico 200mg.</t>
  </si>
  <si>
    <t>Verapamilo 5mg.</t>
  </si>
  <si>
    <t>PUESTOS DE AVANZADA</t>
  </si>
  <si>
    <t>MATERIAL</t>
  </si>
  <si>
    <t>Carpa de Lona a dos agua</t>
  </si>
  <si>
    <t>Grupo electrógeno</t>
  </si>
  <si>
    <t>Silla</t>
  </si>
  <si>
    <t>Mesa</t>
  </si>
  <si>
    <t>Camilla rígida</t>
  </si>
  <si>
    <t>Biombo</t>
  </si>
  <si>
    <t>Pilas AA y AAA</t>
  </si>
  <si>
    <t>Cargador de pilas y pilas recargables</t>
  </si>
  <si>
    <t>Balón de oxígeno con manómetro</t>
  </si>
  <si>
    <t>Maletín de emergencia</t>
  </si>
  <si>
    <t>Tensiómetro pediátrico aneroide con estetoscopio</t>
  </si>
  <si>
    <t>Tensiómetro adulto aneroide con estetoscopio</t>
  </si>
  <si>
    <t>Cubetas para cirugía menor</t>
  </si>
  <si>
    <t>Equipo de cirugía menor de 12 piezas</t>
  </si>
  <si>
    <t>Linterna Led</t>
  </si>
  <si>
    <t>Frazadas</t>
  </si>
  <si>
    <t>Sábana</t>
  </si>
  <si>
    <t>Bata</t>
  </si>
  <si>
    <t>Toalla</t>
  </si>
  <si>
    <t>Galletas</t>
  </si>
  <si>
    <t>Conserva de atún</t>
  </si>
  <si>
    <t>Botella de agua</t>
  </si>
  <si>
    <t>Jugo de frutas</t>
  </si>
  <si>
    <t>Casaca impermeable acolchada con cinta reflectiva</t>
  </si>
  <si>
    <t>Poncho impermeable</t>
  </si>
  <si>
    <t>Correa de lona tipo militar</t>
  </si>
  <si>
    <t>Polo de algodón</t>
  </si>
  <si>
    <t>Polo de algodón grueso manga larga y cuello caminero</t>
  </si>
  <si>
    <t>Chaleco tipo periodista</t>
  </si>
  <si>
    <t>Gorro tipo borceguí</t>
  </si>
  <si>
    <t>Bota de jebe</t>
  </si>
  <si>
    <t>Cabo de vida</t>
  </si>
  <si>
    <t>Mosqueton</t>
  </si>
  <si>
    <t>Guantes de lona/cuero</t>
  </si>
  <si>
    <r>
      <t>ü</t>
    </r>
    <r>
      <rPr>
        <sz val="8"/>
        <color theme="1"/>
        <rFont val="Times New Roman"/>
        <family val="1"/>
      </rPr>
      <t xml:space="preserve">  </t>
    </r>
    <r>
      <rPr>
        <sz val="8"/>
        <color theme="1"/>
        <rFont val="Calibri"/>
        <family val="2"/>
        <scheme val="minor"/>
      </rPr>
      <t> Resucitador manual para adultos:</t>
    </r>
  </si>
  <si>
    <r>
      <t>ü</t>
    </r>
    <r>
      <rPr>
        <sz val="8"/>
        <color theme="1"/>
        <rFont val="Times New Roman"/>
        <family val="1"/>
      </rPr>
      <t xml:space="preserve">  </t>
    </r>
    <r>
      <rPr>
        <sz val="8"/>
        <color theme="1"/>
        <rFont val="Calibri"/>
        <family val="2"/>
        <scheme val="minor"/>
      </rPr>
      <t> Resucitador manual pediátrico:</t>
    </r>
  </si>
  <si>
    <r>
      <rPr>
        <sz val="8"/>
        <color theme="1"/>
        <rFont val="Calibri"/>
        <family val="2"/>
      </rPr>
      <t>­B</t>
    </r>
    <r>
      <rPr>
        <sz val="8"/>
        <color theme="1"/>
        <rFont val="Calibri"/>
        <family val="2"/>
        <scheme val="minor"/>
      </rPr>
      <t>olsa de silicona esterilizable en autoclave y con capacidad mayor de 1200 cc.</t>
    </r>
  </si>
  <si>
    <r>
      <t>ü</t>
    </r>
    <r>
      <rPr>
        <sz val="8"/>
        <color theme="1"/>
        <rFont val="Times New Roman"/>
        <family val="1"/>
      </rPr>
      <t xml:space="preserve">  </t>
    </r>
    <r>
      <rPr>
        <sz val="8"/>
        <color theme="1"/>
        <rFont val="Calibri"/>
        <family val="2"/>
        <scheme val="minor"/>
      </rPr>
      <t> Resucitador manual pediátrico</t>
    </r>
  </si>
  <si>
    <t>Equipamiento específico de acuerdo a la atención especializada que brindan (Incubadora, ventilador neonatal, otros de tipo portátil). Especificar:__________________________________________________</t>
  </si>
  <si>
    <t>Maletín de soporte básico de vida con compartimentos que permitan contener los materiales y equipos de manera ordenada y de fácil acceso; conteniendo:</t>
  </si>
  <si>
    <t>Pinza tipo Magil de 25 cm. adultos</t>
  </si>
  <si>
    <t>Neostigmina 0.5mg.</t>
  </si>
  <si>
    <t>Extintores Operativos (Especificar tipo):</t>
  </si>
  <si>
    <t>Pantalón desmoldable con bolsillos múltiples y cinta reflectiva</t>
  </si>
  <si>
    <t>Mochila impermeable tipo camping reforzada con perillas</t>
  </si>
  <si>
    <t>TIPO I-II-III</t>
  </si>
  <si>
    <t>Nombre del establecimiento</t>
  </si>
  <si>
    <t>HOSPITAL DE BARRANCA</t>
  </si>
  <si>
    <t>C.S. LAURIAMA</t>
  </si>
  <si>
    <t>P.S.  CHAQUILA</t>
  </si>
  <si>
    <t>P.S.  ARAYA GRANDE</t>
  </si>
  <si>
    <t>P.S.  POTAO</t>
  </si>
  <si>
    <t>P.S.  PAMPA SAN ALEJO</t>
  </si>
  <si>
    <t>P.S.  PURMACANA</t>
  </si>
  <si>
    <t>P.S.  SANTA CATALINA</t>
  </si>
  <si>
    <t>P.S.  SANTA ELENA</t>
  </si>
  <si>
    <t>P.S.  VINTO BAJO</t>
  </si>
  <si>
    <t>P.S.  LIMONCILLO</t>
  </si>
  <si>
    <t>P.S.  BUENAVISTA</t>
  </si>
  <si>
    <t>P.S.  CHIU CHIU</t>
  </si>
  <si>
    <t>C.S. PARAMONGA</t>
  </si>
  <si>
    <t>P.S.  LAS DELICIAS</t>
  </si>
  <si>
    <t>P.S.  CERRO BLANCO</t>
  </si>
  <si>
    <t>P.S.  HUARICANGA</t>
  </si>
  <si>
    <t>P.S.  ANTA</t>
  </si>
  <si>
    <t>P.S.  TUNAN</t>
  </si>
  <si>
    <t>P.S.  LAMPAY</t>
  </si>
  <si>
    <t>P.S.  JULQUILLAS</t>
  </si>
  <si>
    <t>C.S. PATIVILCA</t>
  </si>
  <si>
    <t>P.S.  HUAYTO</t>
  </si>
  <si>
    <t>P.S.  PAMPA SAN JOSE</t>
  </si>
  <si>
    <t>P.S.  SAN MIGUEL DE OTOPONGO</t>
  </si>
  <si>
    <t>P.S.  BUENOS AIRES</t>
  </si>
  <si>
    <t>P.S.  LAS VEGAS</t>
  </si>
  <si>
    <t>P.S.  PUENTE BOLIVAR</t>
  </si>
  <si>
    <t>P.S.  UPACA</t>
  </si>
  <si>
    <t>HOSPITAL DE SUPE LAURA ESTHER RODRIGUEZ DULANTO</t>
  </si>
  <si>
    <t>P.S.  CAMPIÑA</t>
  </si>
  <si>
    <t>P.S.  SAN NICOLAS</t>
  </si>
  <si>
    <t>P.S.  EL PORVENIR</t>
  </si>
  <si>
    <t>P.S.  CALETA VIDAL</t>
  </si>
  <si>
    <t>P.S.  TAYTALAYNES</t>
  </si>
  <si>
    <t>P.S.  CARAL</t>
  </si>
  <si>
    <t>P.S.  VIRGEN DE LAS MERCEDES</t>
  </si>
  <si>
    <t>P.S.  LIMAN</t>
  </si>
  <si>
    <t>C.S. PUERTO SUPE</t>
  </si>
  <si>
    <t>P.S.  NUEVA VICTORIA</t>
  </si>
  <si>
    <t>P.S.  LETICIA</t>
  </si>
  <si>
    <t>C.S. CAJATAMBO</t>
  </si>
  <si>
    <t>P.S.  UTCAS</t>
  </si>
  <si>
    <t>P.S.  POQUIAN</t>
  </si>
  <si>
    <t>P.S.  COPA</t>
  </si>
  <si>
    <t>P.S.  GORGOR</t>
  </si>
  <si>
    <t>P.S.  HUANCAPON</t>
  </si>
  <si>
    <t>P.S.  CAHUA</t>
  </si>
  <si>
    <t>P.S.  MANAS</t>
  </si>
  <si>
    <t>C.S. CANTA</t>
  </si>
  <si>
    <t>P.S.  CARHUA</t>
  </si>
  <si>
    <t>P.S.  PARIAMARCA</t>
  </si>
  <si>
    <t>P.S.  ARAHUAY</t>
  </si>
  <si>
    <t>P.S.  COLLO</t>
  </si>
  <si>
    <t>P.S.  MARCO</t>
  </si>
  <si>
    <t>P.S.  HUAMANTANGA</t>
  </si>
  <si>
    <t>P.S.  QUIPAN</t>
  </si>
  <si>
    <t>P.S.  HUAROS</t>
  </si>
  <si>
    <t>P.S.  CULLHUAY</t>
  </si>
  <si>
    <t>P.S.  SAN JUAN DE VISCAS</t>
  </si>
  <si>
    <t>P.S.  LACHAQUI</t>
  </si>
  <si>
    <t>P.S.  SAN MIGUEL</t>
  </si>
  <si>
    <t>P.S.  SAN BUENAVENTURA</t>
  </si>
  <si>
    <t>P.S.  SAN JOSE</t>
  </si>
  <si>
    <t>P.S.  TRAPICHE</t>
  </si>
  <si>
    <t>C.S. YANGAS</t>
  </si>
  <si>
    <t>P.S.  EL OLIVAR</t>
  </si>
  <si>
    <t>HOSPITAL REZOLA</t>
  </si>
  <si>
    <t>C.S. SAN VICENTE</t>
  </si>
  <si>
    <t>P.S.  HERBAY BAJO</t>
  </si>
  <si>
    <t>P.S.  HERBAY ALTO</t>
  </si>
  <si>
    <t>C.S. CAPILLA DE ASIA</t>
  </si>
  <si>
    <t>P.S.  ROSARIO DE ASIA</t>
  </si>
  <si>
    <t>P.S.  CALANGO</t>
  </si>
  <si>
    <t>C.S. CERRO AZUL</t>
  </si>
  <si>
    <t>P.S.  SEÑOR DE LOS MILAGROS</t>
  </si>
  <si>
    <t>P.S.  OLOF PALME</t>
  </si>
  <si>
    <t>P.S.  15 DE ENERO</t>
  </si>
  <si>
    <t>P.S.  LAS SALINAS</t>
  </si>
  <si>
    <t>C.S. CHILCA</t>
  </si>
  <si>
    <t>P.S.  COAYLLO</t>
  </si>
  <si>
    <t>C.S. IMPERIAL</t>
  </si>
  <si>
    <t>P.S.  ASUNCION 8</t>
  </si>
  <si>
    <t>P.S.  LAS MALVINAS</t>
  </si>
  <si>
    <t>P.S.  CERRO ALEGRE</t>
  </si>
  <si>
    <t>C.S. LUNAHUANA</t>
  </si>
  <si>
    <t>C.S. MALA</t>
  </si>
  <si>
    <t>P.S.  BUJAMA</t>
  </si>
  <si>
    <t>P.S.  LA AGUADA</t>
  </si>
  <si>
    <t>P.S.  DIGNIDAD NACIONAL</t>
  </si>
  <si>
    <t>C.S. NUEVO IMPERIAL</t>
  </si>
  <si>
    <t>P.S.  CARMEN ALTO</t>
  </si>
  <si>
    <t>P.S.  RINCONADA DE CONTA</t>
  </si>
  <si>
    <t>P.S.  PUEBLO NUEVO DE CONTA</t>
  </si>
  <si>
    <t>P.S.  SANTA MARIA ALTA</t>
  </si>
  <si>
    <t>P.S.  LA FLORIDA</t>
  </si>
  <si>
    <t>C.S. PACARAN</t>
  </si>
  <si>
    <t>C.S. QUILMANA</t>
  </si>
  <si>
    <t>P.S.  LA HUERTA</t>
  </si>
  <si>
    <t>C.S. SAN ANTONIO</t>
  </si>
  <si>
    <t>P.S.  SANTA CRUZ</t>
  </si>
  <si>
    <t>C.S. SAN LUIS</t>
  </si>
  <si>
    <t>P.S.  LAURA CALLER</t>
  </si>
  <si>
    <t>P.S.  SANTA BARBARA</t>
  </si>
  <si>
    <t>P.S.  LA QUEBRADA</t>
  </si>
  <si>
    <t>P.S.  SANTA CRUZ DE FLORES</t>
  </si>
  <si>
    <t>P.S.  ZUÑIGA</t>
  </si>
  <si>
    <t>P.S.  CONTIGO PERU</t>
  </si>
  <si>
    <t>HOSPITAL SAN JUAN BAUTISTA HUARAL</t>
  </si>
  <si>
    <t>P.S.  LUMBRA</t>
  </si>
  <si>
    <t>P.S.  CUYO</t>
  </si>
  <si>
    <t>C.S. CLAS AGREGADO LA QUERENCIA</t>
  </si>
  <si>
    <t>P.S.  TUPAC AMARU</t>
  </si>
  <si>
    <t>P.S.  CABUYAL</t>
  </si>
  <si>
    <t>P.S.  HUERTA MARGARET</t>
  </si>
  <si>
    <t>P.S.  CENTENARIO</t>
  </si>
  <si>
    <t>C.S. BASE HUARAL</t>
  </si>
  <si>
    <t>P.S.  JECUAN</t>
  </si>
  <si>
    <t>C.S. EL TREBOL</t>
  </si>
  <si>
    <t>P.S.  PIRCA</t>
  </si>
  <si>
    <t>P.S.  PASAC</t>
  </si>
  <si>
    <t>P.S.  BAÑOS</t>
  </si>
  <si>
    <t>P.S.  HUAROQUIN</t>
  </si>
  <si>
    <t>P.S.  CHISQUE</t>
  </si>
  <si>
    <t>P.S.  PALLAC</t>
  </si>
  <si>
    <t>C.S. HUAYOPAMPA</t>
  </si>
  <si>
    <t>P.S.  LA PERLA</t>
  </si>
  <si>
    <t>C.S. AUCALLAMA</t>
  </si>
  <si>
    <t>C.S. PALPA</t>
  </si>
  <si>
    <t>P.S.  PASAMAYO</t>
  </si>
  <si>
    <t>P.S.  CAQUI</t>
  </si>
  <si>
    <t>HOSPITAL CHANCAY Y SERVICIOS BASICOS DE SALUD</t>
  </si>
  <si>
    <t>C.S. PERALVILLO</t>
  </si>
  <si>
    <t>P.S.  PAMPA LIBRE</t>
  </si>
  <si>
    <t>C.S. CLAS PEDRO CANEVARO GARAY DE CHANCAYLLO</t>
  </si>
  <si>
    <t>P.S.  CERRO CULEBRA</t>
  </si>
  <si>
    <t>C.S. QUEPEPAMPA</t>
  </si>
  <si>
    <t>P.S.  ACOTAMA</t>
  </si>
  <si>
    <t>P.S.  HUACHINGA</t>
  </si>
  <si>
    <t>P.S.  OTEC</t>
  </si>
  <si>
    <t>P.S.  IHUARI</t>
  </si>
  <si>
    <t>C.S. YUNGUY</t>
  </si>
  <si>
    <t>P.S.  ÑAUPAY</t>
  </si>
  <si>
    <t>P.S.  LAMPIAN</t>
  </si>
  <si>
    <t>P.S.  CANCHAPILCA</t>
  </si>
  <si>
    <t>P.S.  RAVIRA</t>
  </si>
  <si>
    <t>P.S.  VISCAS</t>
  </si>
  <si>
    <t>C.S. PACARAOS</t>
  </si>
  <si>
    <t>P.S.  VICHAYCOCHA</t>
  </si>
  <si>
    <t>C.S. ACOS</t>
  </si>
  <si>
    <t>P.S.  HUASCOY</t>
  </si>
  <si>
    <t>P.S.  SANTA CRUZ DE ANDAMARCA</t>
  </si>
  <si>
    <t>P.S.  CHAUCA</t>
  </si>
  <si>
    <t>P.S.  RAUMA</t>
  </si>
  <si>
    <t>P.S.  HUANDARO</t>
  </si>
  <si>
    <t>P.S.  PISCOCOTO</t>
  </si>
  <si>
    <t>P.S.  SUMBILCA</t>
  </si>
  <si>
    <t>P.S.  CARAC</t>
  </si>
  <si>
    <t>P.S.  COTO</t>
  </si>
  <si>
    <t>HOSPITAL SAN JUAN DE MATUCANA</t>
  </si>
  <si>
    <t>P.S.  ANTIOQUIA</t>
  </si>
  <si>
    <t>P.S.  NIEVE NIEVE</t>
  </si>
  <si>
    <t>P.S.  CALLAHUANCA</t>
  </si>
  <si>
    <t>P.S.  CARAMPOMA</t>
  </si>
  <si>
    <t>P.S.  CHICLA</t>
  </si>
  <si>
    <t>P.S.  CASAPALCA</t>
  </si>
  <si>
    <t>P.S.  SAN JOSE DE LOS CHORRILLOS</t>
  </si>
  <si>
    <t>P.S.  LANCHI</t>
  </si>
  <si>
    <t>P.S.  SAN MARTIN DE ORCOCOTO</t>
  </si>
  <si>
    <t>P.S.  HUACHUPAMPA</t>
  </si>
  <si>
    <t>P.S.  VICAS</t>
  </si>
  <si>
    <t>P.S.  HUANZA</t>
  </si>
  <si>
    <t>P.S.  ACOBAMBA</t>
  </si>
  <si>
    <t>C.S. HUAROCHIRI</t>
  </si>
  <si>
    <t>P.S.  LUPO</t>
  </si>
  <si>
    <t>P.S.  LAHUAYTAMBO</t>
  </si>
  <si>
    <t>P.S.  CANLLE</t>
  </si>
  <si>
    <t>C.S. LANGA</t>
  </si>
  <si>
    <t>P.S.  ESCOMARCA</t>
  </si>
  <si>
    <t>P.S.  LARAOS</t>
  </si>
  <si>
    <t>P.S.  MARIATANA</t>
  </si>
  <si>
    <t>P.S.  CALAHUAYA</t>
  </si>
  <si>
    <t>P.S.  CUCULI</t>
  </si>
  <si>
    <t>P.S.  HUAYARINGA ALTA</t>
  </si>
  <si>
    <t>P.S.  SAN ANDRES DE TUPICOCHA</t>
  </si>
  <si>
    <t>P.S.  SAN ANTONIO CHACLLA</t>
  </si>
  <si>
    <t>P.S.  SAN ANTONIO</t>
  </si>
  <si>
    <t>P.S.  EL VALLE</t>
  </si>
  <si>
    <t>P.S.  SAGRADO CORAZON DE JESUS</t>
  </si>
  <si>
    <t>P.S.  PEDRO ABRAHAN LOPEZ GUILLEN</t>
  </si>
  <si>
    <t>P.S.  EL PARAISO</t>
  </si>
  <si>
    <t>P.S.  LA MERCED DE CHAUTE</t>
  </si>
  <si>
    <t>P.S.  SAN BARTOLOME</t>
  </si>
  <si>
    <t>P.S.  SAN DAMIAN</t>
  </si>
  <si>
    <t>P.S.  SUNICANCHA</t>
  </si>
  <si>
    <t>P.S.  SAN JUAN DE IRIS</t>
  </si>
  <si>
    <t>P.S.  SAN JUAN DE TANTARANCHE</t>
  </si>
  <si>
    <t>P.S.  CARHUAPAMPA</t>
  </si>
  <si>
    <t>P.S.  SAN LORENZO DE QUINTI</t>
  </si>
  <si>
    <t>P.S.  HUANCHAC</t>
  </si>
  <si>
    <t>C.S. SAN MATEO DE HUANCHOR</t>
  </si>
  <si>
    <t>P.S.  SAN MIGUEL DE VISO</t>
  </si>
  <si>
    <t>P.S.  PARAC</t>
  </si>
  <si>
    <t>P.S.  YURACMAYO</t>
  </si>
  <si>
    <t>P.S.  CHOCNA</t>
  </si>
  <si>
    <t>P.S.  ICHOCA</t>
  </si>
  <si>
    <t>P.S.  TAPICARA</t>
  </si>
  <si>
    <t>P.S.  CANCHACALLA</t>
  </si>
  <si>
    <t>C.S. LANCA</t>
  </si>
  <si>
    <t>P.S.  CUMBE</t>
  </si>
  <si>
    <t>P.S.  SAN PEDRO DE CASTA</t>
  </si>
  <si>
    <t>C.S. HUINCO</t>
  </si>
  <si>
    <t>P.S.  CUMPE</t>
  </si>
  <si>
    <t>P.S.  SAN PEDRO DE HUANCAYRE</t>
  </si>
  <si>
    <t>P.S.  SANGALLAYA</t>
  </si>
  <si>
    <t>P.S.  HUANCATA</t>
  </si>
  <si>
    <t>P.S.  ALLOCA</t>
  </si>
  <si>
    <t>P.S.  QUIRIPA</t>
  </si>
  <si>
    <t>C.S. COCACHACRA</t>
  </si>
  <si>
    <t>P.S.  CORCONA</t>
  </si>
  <si>
    <t>C.S. SANTA EULALIA</t>
  </si>
  <si>
    <t>C.S. BUENOS AIRES</t>
  </si>
  <si>
    <t>P.S.  ANCHUCAYA</t>
  </si>
  <si>
    <t>P.S.  SANTIAGO DE TUNA</t>
  </si>
  <si>
    <t>P.S.  SANTO DOMINGO DE LOS OLLEROS</t>
  </si>
  <si>
    <t>P.S.  MATARA</t>
  </si>
  <si>
    <t>P.S.  PIEDRA GRANDE</t>
  </si>
  <si>
    <t>P.S.  HUALLANCHI</t>
  </si>
  <si>
    <t>C.S. SAN GERONIMO DE SURCO</t>
  </si>
  <si>
    <t>HOSPITAL GENERAL DE HUACHO</t>
  </si>
  <si>
    <t>C.S. MANZANARES</t>
  </si>
  <si>
    <t>C.S. AMBAR</t>
  </si>
  <si>
    <t>P.S.  AYNACA</t>
  </si>
  <si>
    <t>P.S.  CARQUIN</t>
  </si>
  <si>
    <t>P.S.  PUÑUN</t>
  </si>
  <si>
    <t>C.S. HUALMAY</t>
  </si>
  <si>
    <t>P.S.  DOMINGO MANDAMIENTO</t>
  </si>
  <si>
    <t>P.S.  CAMPO ALEGRE</t>
  </si>
  <si>
    <t>C.S. HUAURA</t>
  </si>
  <si>
    <t>P.S.  HUMAYA</t>
  </si>
  <si>
    <t>P.S.  VILCAHUAURA</t>
  </si>
  <si>
    <t>P.S.  PEÑICO</t>
  </si>
  <si>
    <t>C.S. SOCORRO</t>
  </si>
  <si>
    <t>P.S.  AUQUIMARCA</t>
  </si>
  <si>
    <t>P.S.  PARAN</t>
  </si>
  <si>
    <t>P.S.  HUANANGUI</t>
  </si>
  <si>
    <t>P.S.  PACCHO</t>
  </si>
  <si>
    <t>P.S.  LACSANGA</t>
  </si>
  <si>
    <t>P.S.  MUZGA</t>
  </si>
  <si>
    <t>P.S.  AYARANGA</t>
  </si>
  <si>
    <t>P.S.  CHIUCHIN</t>
  </si>
  <si>
    <t>P.S.  PARQUIN</t>
  </si>
  <si>
    <t>P.S.  JUCUL</t>
  </si>
  <si>
    <t>C.S. SANTA MARIA</t>
  </si>
  <si>
    <t>P.S.  CHONTA</t>
  </si>
  <si>
    <t>P.S.  1RO DE MAYO</t>
  </si>
  <si>
    <t>P.S.  ZAPATA</t>
  </si>
  <si>
    <t>C.S. SAYAN</t>
  </si>
  <si>
    <t>P.S.  CHAMBARA</t>
  </si>
  <si>
    <t>C.S. 9 DE OCTUBRE</t>
  </si>
  <si>
    <t>P.S.  LA MERCED</t>
  </si>
  <si>
    <t>P.S.  LA VILLA</t>
  </si>
  <si>
    <t>P.S.  EL AHORCADO</t>
  </si>
  <si>
    <t>P.S.  LA UNION</t>
  </si>
  <si>
    <t>C.S. VEGUETA</t>
  </si>
  <si>
    <t>P.S.  MAZO</t>
  </si>
  <si>
    <t>P.S.  PRIMAVERA</t>
  </si>
  <si>
    <t>P.S.  MARIATEGUI</t>
  </si>
  <si>
    <t>P.S.  MEDIO MUNDO</t>
  </si>
  <si>
    <t>P.S.  SANTA ROSA TIROLER</t>
  </si>
  <si>
    <t>C.S. OYON</t>
  </si>
  <si>
    <t>P.S.  MALLAY</t>
  </si>
  <si>
    <t>P.S.  NAVA</t>
  </si>
  <si>
    <t>P.S.  TINTA</t>
  </si>
  <si>
    <t>P.S.  RAPAZ</t>
  </si>
  <si>
    <t>P.S.  ANDAJES</t>
  </si>
  <si>
    <t>P.S.  CAUJUL</t>
  </si>
  <si>
    <t>P.S.  COCHAMARCA</t>
  </si>
  <si>
    <t>P.S.  COLCAPAMPA</t>
  </si>
  <si>
    <t>P.S.  YARUCAYA</t>
  </si>
  <si>
    <t>P.S.  NAVAN</t>
  </si>
  <si>
    <t>C.S. CHURIN</t>
  </si>
  <si>
    <t>P.S.  PACHANGARA</t>
  </si>
  <si>
    <t>P.S.  HUANCAHUASI</t>
  </si>
  <si>
    <t>C.S. YAUYOS</t>
  </si>
  <si>
    <t>P.S.  PUENTE AUCO</t>
  </si>
  <si>
    <t>P.S.  ALIS</t>
  </si>
  <si>
    <t>P.S.  AYAUCA</t>
  </si>
  <si>
    <t>P.S.  AUCAMPI</t>
  </si>
  <si>
    <t>P.S.  AYAVIRI</t>
  </si>
  <si>
    <t>P.S.  AZANGARO</t>
  </si>
  <si>
    <t>P.S.  CACRA</t>
  </si>
  <si>
    <t>P.S.  VILLAFRANCA</t>
  </si>
  <si>
    <t>P.S.  CARANIA</t>
  </si>
  <si>
    <t>C.S. CATAHUASI</t>
  </si>
  <si>
    <t>P.S.  CHOCOS</t>
  </si>
  <si>
    <t>P.S.  COLONIA PAMPAS</t>
  </si>
  <si>
    <t>P.S.  HONGOS</t>
  </si>
  <si>
    <t>P.S.  HUAMPARA</t>
  </si>
  <si>
    <t>P.S.  HUANCAYA</t>
  </si>
  <si>
    <t>P.S.  HUANGASCAR</t>
  </si>
  <si>
    <t>P.S.  HUANTAN</t>
  </si>
  <si>
    <t>P.S.  HUAÑEC</t>
  </si>
  <si>
    <t>P.S.  MADEAN</t>
  </si>
  <si>
    <t>P.S.  MIRAFLORES</t>
  </si>
  <si>
    <t>P.S.  OMAS</t>
  </si>
  <si>
    <t>P.S.  PUTINZA</t>
  </si>
  <si>
    <t>P.S.  QUINCHES</t>
  </si>
  <si>
    <t>P.S.  QUINOCAY</t>
  </si>
  <si>
    <t>P.S.  SAN PEDRO DE PILAS</t>
  </si>
  <si>
    <t>P.S.  TANTA</t>
  </si>
  <si>
    <t>P.S.  TAURIPAMPA</t>
  </si>
  <si>
    <t>P.S.  TOMAS</t>
  </si>
  <si>
    <t>P.S.  HUANCACHI</t>
  </si>
  <si>
    <t>P.S.  TUPE</t>
  </si>
  <si>
    <t>P.S.  VIÑAC</t>
  </si>
  <si>
    <t>P.S.  CRISTO SALVADOR LA FLORIDA</t>
  </si>
  <si>
    <t>P.S.  VITIS</t>
  </si>
  <si>
    <t>RED</t>
  </si>
  <si>
    <t>RED BARRANCA - CAJATAMBO</t>
  </si>
  <si>
    <t>RED CAÑETE - YAUYOS</t>
  </si>
  <si>
    <t>RED CHILCA - MALA</t>
  </si>
  <si>
    <t>RED CANTA</t>
  </si>
  <si>
    <t>RED HUARAL - CHANCAY</t>
  </si>
  <si>
    <t>RED HUAURA - OYÓN</t>
  </si>
  <si>
    <t>RED HUAROCHIRÍ</t>
  </si>
  <si>
    <t>C.S. RAMOS LARREA</t>
  </si>
  <si>
    <t>C.S. RICARDO PALMA</t>
  </si>
  <si>
    <t>NOTA: MARQUE CON X</t>
  </si>
  <si>
    <t>MARQUE</t>
  </si>
  <si>
    <t>Nota: Si cuenta con el material marque en el recuadro y escriba la cantidad</t>
  </si>
  <si>
    <t>Nota:   &gt; Si cuenta con el material marque en el recuadro y escriba la cantidad.</t>
  </si>
  <si>
    <t xml:space="preserve">               &gt; Llenar este formato por cada ambulancia tipo II.</t>
  </si>
  <si>
    <t xml:space="preserve">               &gt; Llenar este formato por cada ambulancia tipo III.</t>
  </si>
  <si>
    <t xml:space="preserve">Set de collarines cervicales para inmovilización, de diferentes tamaños </t>
  </si>
  <si>
    <t>Set de collarines cervicales para inmovilización, de diferentes tamaños</t>
  </si>
  <si>
    <t>Médicos/Especialidad</t>
  </si>
  <si>
    <t>4.-Pediatra</t>
  </si>
  <si>
    <t>3.-Gineco  Obstetra</t>
  </si>
  <si>
    <t>5.-Emergenciologo</t>
  </si>
  <si>
    <t>6.-Anestesiólogo</t>
  </si>
  <si>
    <t>7.-Tramumatólogo</t>
  </si>
  <si>
    <t>8.-Neurocirujano</t>
  </si>
  <si>
    <t>9.-Intensivista</t>
  </si>
  <si>
    <t>1.-Internista</t>
  </si>
  <si>
    <t>2.-Cirujano general</t>
  </si>
  <si>
    <t>Profesionales de la salud</t>
  </si>
  <si>
    <t>2.- Enfermeras(os)</t>
  </si>
  <si>
    <t>5.-Psicólogos</t>
  </si>
  <si>
    <t>6.-Asistenta Social</t>
  </si>
  <si>
    <t>7.-Nutricionista</t>
  </si>
  <si>
    <t>8.-Tecnólogo Médico Radiología</t>
  </si>
  <si>
    <t>9.-Tecnólogo Médico Laboratorio</t>
  </si>
  <si>
    <t>1.- Técnicos de Enfermería</t>
  </si>
  <si>
    <t>2.- Técnicos de Laboratorio</t>
  </si>
  <si>
    <t>3.- Técnicos de Radiología</t>
  </si>
  <si>
    <t>4.- Técnicos de Farmacia</t>
  </si>
  <si>
    <t>5.- Técnicos Administrativos</t>
  </si>
  <si>
    <t>1.- Odontólogos</t>
  </si>
  <si>
    <t>4.- Químicos farmacéuticos</t>
  </si>
  <si>
    <t>10.-Otros Tecnólogos Médicos</t>
  </si>
  <si>
    <t>7.- Técnico Radioperador</t>
  </si>
  <si>
    <t>A. HOSPITALIZACIÓN</t>
  </si>
  <si>
    <t>TOTAL GENERAL</t>
  </si>
  <si>
    <t>B. EMERGENCIA</t>
  </si>
  <si>
    <t>AMBIENTE</t>
  </si>
  <si>
    <t>2. Hospitalización</t>
  </si>
  <si>
    <t>1. EMERGENCIA</t>
  </si>
  <si>
    <t>3. Sala de Operaciones</t>
  </si>
  <si>
    <t>4. Recuperación</t>
  </si>
  <si>
    <t>5. Área de Transporte</t>
  </si>
  <si>
    <t xml:space="preserve">    a. Medicina</t>
  </si>
  <si>
    <t xml:space="preserve">    c. Pediatría</t>
  </si>
  <si>
    <t xml:space="preserve">    d. Gineco Obstetricia</t>
  </si>
  <si>
    <t>1.-Cirgugía General</t>
  </si>
  <si>
    <t>2.-Traumatología</t>
  </si>
  <si>
    <t>3.-Neurocirugía</t>
  </si>
  <si>
    <t>1.-Cirugía</t>
  </si>
  <si>
    <t>2.-Medicina</t>
  </si>
  <si>
    <t>3.-Pediatría</t>
  </si>
  <si>
    <t>4.-Shock Trauma</t>
  </si>
  <si>
    <t xml:space="preserve">5.-Gineco Obstetricia </t>
  </si>
  <si>
    <t>3. Centro Obstetrico</t>
  </si>
  <si>
    <t>4. BALON DE OXÍGENO</t>
  </si>
  <si>
    <t>2. CAMILLAS(Operativas)</t>
  </si>
  <si>
    <t>3. SILLA DE RUEDAS(Operativas)</t>
  </si>
  <si>
    <t>EQUIPOS DE LUCHA CONTRA INCENDIOS</t>
  </si>
  <si>
    <t>SISTEMA DE COMUNICACIÓN</t>
  </si>
  <si>
    <t>Central Telefónica</t>
  </si>
  <si>
    <t>Teléfonol(Línea)</t>
  </si>
  <si>
    <t>Fax/Telefax</t>
  </si>
  <si>
    <t>Celulares/Nextel</t>
  </si>
  <si>
    <t>N° PLACA</t>
  </si>
  <si>
    <t>CONSUMO Km/gl</t>
  </si>
  <si>
    <t>TOTAL(A)</t>
  </si>
  <si>
    <t>TOTAL(B)</t>
  </si>
  <si>
    <t>TOTAL(C)</t>
  </si>
  <si>
    <t>RECURSO HUMANO TOTAL (A)+(B)+(C)</t>
  </si>
  <si>
    <t>ZONA DE UBICACIÓN:</t>
  </si>
  <si>
    <t xml:space="preserve"> KM</t>
  </si>
  <si>
    <t>Correo electrónico</t>
  </si>
  <si>
    <t>Telefono</t>
  </si>
  <si>
    <t>teléfono de emergencia</t>
  </si>
  <si>
    <t>Fax</t>
  </si>
  <si>
    <t>DIRECCIÓN DEL EE.SS</t>
  </si>
  <si>
    <t>I. INFORMACION GENERAL</t>
  </si>
  <si>
    <t>II.RECURSO HUMANO</t>
  </si>
  <si>
    <t>CORREO</t>
  </si>
  <si>
    <t>III. RELACIÓN DEL PERSONAL DE TRANSPORTE</t>
  </si>
  <si>
    <t>IV. INFRAESTRUCTURA FÍSICA</t>
  </si>
  <si>
    <t>V. EQUIPAMIENTO</t>
  </si>
  <si>
    <t>VI.CARTERA DE SERVICIOS</t>
  </si>
  <si>
    <t xml:space="preserve">VII. LINEAS VITALES </t>
  </si>
  <si>
    <t>VIII.ALMACEN</t>
  </si>
  <si>
    <t>X.UNIDADES MÓVILES</t>
  </si>
  <si>
    <t>XI.AMBULANCIA TIPO I</t>
  </si>
  <si>
    <t>XII.AMBULANCIA TIPO II</t>
  </si>
  <si>
    <t>XIII.AMBULANCIA TIPO III</t>
  </si>
  <si>
    <t>XIV.BANCO DE SANGRE</t>
  </si>
  <si>
    <t xml:space="preserve">XV.PUESTOS DE AVANZADA </t>
  </si>
  <si>
    <t>XVI. EQUIPAMIENTO DE LA BRIGADA</t>
  </si>
  <si>
    <t>XVII.ESTABLECIMIENTOS POR ENTIDAD ADMINISTRADORA</t>
  </si>
  <si>
    <t>DISTRITO DEL EE.SS</t>
  </si>
  <si>
    <t>3.- Obstetra/Obstetrices</t>
  </si>
  <si>
    <t>6.- Chofer/Piloto</t>
  </si>
  <si>
    <t>9.- Auxiliares</t>
  </si>
  <si>
    <t>8.- Otros Técnicos</t>
  </si>
  <si>
    <t>10.-Médico Cirujano</t>
  </si>
  <si>
    <t>11.-Otros</t>
  </si>
  <si>
    <t>JEFE DE ESTABLECIMIENTO</t>
  </si>
  <si>
    <t>11.-Otros Profesionales de Salud</t>
  </si>
  <si>
    <t xml:space="preserve">    b. Cirugía</t>
  </si>
  <si>
    <t>Página Web:</t>
  </si>
  <si>
    <t xml:space="preserve"> </t>
  </si>
  <si>
    <t xml:space="preserve">    e. Trauma shock</t>
  </si>
  <si>
    <t>7. Tópico (Puestos y Centros de Salud)</t>
  </si>
  <si>
    <t>8. Observación (Puestos y Centros de Salud)</t>
  </si>
  <si>
    <t>5. Tópico (Puestos y Centros de Salud)</t>
  </si>
  <si>
    <t>6. Observación (Puestos y Centros de Salud)</t>
  </si>
  <si>
    <t>4. Enfermería</t>
  </si>
  <si>
    <t>6. Psicología</t>
  </si>
  <si>
    <t>7. Nutrición</t>
  </si>
  <si>
    <t>5. Odontología</t>
  </si>
  <si>
    <t>9. Cirugía General</t>
  </si>
  <si>
    <t>10. Traumatología y Ortopedia</t>
  </si>
  <si>
    <t>11. Tórax y Cardiovascular</t>
  </si>
  <si>
    <t>12. NeurocirugÍa</t>
  </si>
  <si>
    <t>13. Urología</t>
  </si>
  <si>
    <t xml:space="preserve">14. Ginecología y Obstetricia </t>
  </si>
  <si>
    <t>15. Oftalmología</t>
  </si>
  <si>
    <t>16. Quemados</t>
  </si>
  <si>
    <t xml:space="preserve">17. Cardiología </t>
  </si>
  <si>
    <t>18. Neumología</t>
  </si>
  <si>
    <t xml:space="preserve">19. Psiquiatría </t>
  </si>
  <si>
    <t>CONDICIÓN LABORAL</t>
  </si>
  <si>
    <t xml:space="preserve">MZ /LOTE </t>
  </si>
  <si>
    <t>4.-Cirugía Plástica y Quemados</t>
  </si>
  <si>
    <t xml:space="preserve">5.-Medicina </t>
  </si>
  <si>
    <t>6.-Pediatría</t>
  </si>
  <si>
    <t>8.-Gineco Obstetricia</t>
  </si>
  <si>
    <t>1. CAMAS- (Funcionales)</t>
  </si>
  <si>
    <t>X</t>
  </si>
  <si>
    <t>TOYOTA</t>
  </si>
  <si>
    <t>I</t>
  </si>
  <si>
    <t>HILUX</t>
  </si>
  <si>
    <t>DIESEL</t>
  </si>
  <si>
    <t>OPERATIVA</t>
  </si>
  <si>
    <t>CHEVROLET</t>
  </si>
  <si>
    <t>PEUGEOT</t>
  </si>
  <si>
    <t>II</t>
  </si>
  <si>
    <t>EUC-640</t>
  </si>
  <si>
    <t>EUA-188</t>
  </si>
  <si>
    <t>EUD-831</t>
  </si>
  <si>
    <t>EUD-829</t>
  </si>
  <si>
    <t>D-MAX</t>
  </si>
  <si>
    <t>BOXER</t>
  </si>
  <si>
    <t>10TRJ50652250</t>
  </si>
  <si>
    <t>10TRJA0784345</t>
  </si>
  <si>
    <t>10TRJA0788476</t>
  </si>
  <si>
    <t>VF3YDZMFCD24116G6</t>
  </si>
  <si>
    <t>8GGTF5K968A172757</t>
  </si>
  <si>
    <t>VF3YDZMFCF2728955</t>
  </si>
  <si>
    <t>VF3YDZMFCF2730131</t>
  </si>
  <si>
    <t>PETROLEO</t>
  </si>
  <si>
    <t>INOPERATIVA</t>
  </si>
  <si>
    <t>MITSUBISHI</t>
  </si>
  <si>
    <t>EGS-639</t>
  </si>
  <si>
    <t>PQQ-267</t>
  </si>
  <si>
    <t>PQQ-268</t>
  </si>
  <si>
    <t>PIC-448</t>
  </si>
  <si>
    <t>EGJ-109</t>
  </si>
  <si>
    <t>L200</t>
  </si>
  <si>
    <t>HILUX 4x4 C/D</t>
  </si>
  <si>
    <t>NAVARA</t>
  </si>
  <si>
    <t>4D56UCFM9424</t>
  </si>
  <si>
    <t>2KD7567926</t>
  </si>
  <si>
    <t>2KD7582922</t>
  </si>
  <si>
    <t>3L4737760</t>
  </si>
  <si>
    <t>YD25437884T</t>
  </si>
  <si>
    <t>MNBJNKB40FD042181</t>
  </si>
  <si>
    <t>MR0FR22G280653111</t>
  </si>
  <si>
    <t>MR0ER32G887003868</t>
  </si>
  <si>
    <t>LN1660026097</t>
  </si>
  <si>
    <t>MNTVCUD40C6010101</t>
  </si>
  <si>
    <t>GUTIERREZ SALINAS JULIO CESAR</t>
  </si>
  <si>
    <t>ROJAS BUSTILLO JUAN ANTONIO</t>
  </si>
  <si>
    <t>NEYRA CAYCHO AUGUSTO ABEL ANTONIO</t>
  </si>
  <si>
    <t>CHIRITO GAMARRA SILVIO ARTURO</t>
  </si>
  <si>
    <t>ROJAS ESPINOZA JANS PAULINO</t>
  </si>
  <si>
    <t>ORELLANO NAVARRETE JOSE EDUARDO</t>
  </si>
  <si>
    <t>GASPAR CLAROS OSCAR</t>
  </si>
  <si>
    <t>CHIRRE FALCON WILMER YHONY</t>
  </si>
  <si>
    <t>URIBE INOCENTE CHAVEZ</t>
  </si>
  <si>
    <t>DE LA CRUZ PONCIANO MILTON IVAN</t>
  </si>
  <si>
    <t>CIVICO RIVERA HONORATO</t>
  </si>
  <si>
    <t>NO TIENE CHOFER</t>
  </si>
  <si>
    <t>DIAZ COLLANTES CESAR RAUL</t>
  </si>
  <si>
    <t>MAXIMO CRUZ MAURICIO</t>
  </si>
  <si>
    <t>ALBERCA BETETA HILARIO FLAVIO</t>
  </si>
  <si>
    <t>SANCHEZ ARQUINIGO Gil WALTER</t>
  </si>
  <si>
    <t>OLIVARES CASTILLO ABRAHAM</t>
  </si>
  <si>
    <t>PALMA ROMERO IRVIN</t>
  </si>
  <si>
    <t>PILOTO</t>
  </si>
  <si>
    <t>NOMBRADO</t>
  </si>
  <si>
    <t>PLAZO FIJO</t>
  </si>
  <si>
    <t>CAS</t>
  </si>
  <si>
    <t>SERV.AUTONOMO</t>
  </si>
  <si>
    <t>q-15736280</t>
  </si>
  <si>
    <t>q-40541972</t>
  </si>
  <si>
    <t>q-43613708</t>
  </si>
  <si>
    <t>q-43151939</t>
  </si>
  <si>
    <t>q-43843771</t>
  </si>
  <si>
    <t>q-15649621</t>
  </si>
  <si>
    <t>f-15603053</t>
  </si>
  <si>
    <t>q-19535907</t>
  </si>
  <si>
    <t>q-15542343</t>
  </si>
  <si>
    <t>q-40315209</t>
  </si>
  <si>
    <t>q-4g034003</t>
  </si>
  <si>
    <t>q-47666294</t>
  </si>
  <si>
    <t>A TRES C</t>
  </si>
  <si>
    <t>A DOS B</t>
  </si>
  <si>
    <t>A DOS A</t>
  </si>
  <si>
    <t>A TRES B</t>
  </si>
  <si>
    <t>9-99442148</t>
  </si>
  <si>
    <t>9-91352660</t>
  </si>
  <si>
    <t>9-94382862</t>
  </si>
  <si>
    <t>9-91491836</t>
  </si>
  <si>
    <t>9-82065405</t>
  </si>
  <si>
    <t>9-56863334</t>
  </si>
  <si>
    <t>9-76659754</t>
  </si>
  <si>
    <t>9-80855031</t>
  </si>
  <si>
    <t>9-91310595</t>
  </si>
  <si>
    <t>9-43704924</t>
  </si>
  <si>
    <t>9-94783349</t>
  </si>
  <si>
    <t>9-44922438</t>
  </si>
  <si>
    <t>C.S VEGUETA</t>
  </si>
  <si>
    <t>C.S OYON</t>
  </si>
  <si>
    <t>CSCHIUCHIN</t>
  </si>
  <si>
    <t>P.S COCHAMARCA</t>
  </si>
  <si>
    <t>CS HUAURA</t>
  </si>
  <si>
    <t>P.S AYNACA</t>
  </si>
  <si>
    <t>C.S SOCORRO</t>
  </si>
  <si>
    <t>P.S CAUJUL</t>
  </si>
  <si>
    <t>P S PUNUN</t>
  </si>
  <si>
    <t>P S PACCHO</t>
  </si>
  <si>
    <t>P.S YARUCAYA</t>
  </si>
  <si>
    <t>P S ANDAJES</t>
  </si>
  <si>
    <t>P.S RAPAZ</t>
  </si>
  <si>
    <t>C.S AMBAR</t>
  </si>
  <si>
    <t>P.S SANTA CRUZ</t>
  </si>
  <si>
    <t>P.S PACHANGARA</t>
  </si>
  <si>
    <t xml:space="preserve">JOSE ARAMBULO LA ROSA   </t>
  </si>
  <si>
    <t>webmaster@hdhuacho.gob.pe</t>
  </si>
  <si>
    <t>www.hdhuacho.gob.pe</t>
  </si>
  <si>
    <t>HUAURA -OYON</t>
  </si>
  <si>
    <t>HRH</t>
  </si>
  <si>
    <t>HUAURA-OYON</t>
  </si>
  <si>
    <t>HOSPITAL REGIONAL DE HUACHO</t>
  </si>
  <si>
    <t>si</t>
  </si>
  <si>
    <t>6. Almacen (COE)</t>
  </si>
  <si>
    <t>4. Consultorio externos</t>
  </si>
  <si>
    <t xml:space="preserve">NOMBRADO </t>
  </si>
  <si>
    <t xml:space="preserve">SECRETARIA TECNICA </t>
  </si>
  <si>
    <t>DIRECTOR EJECUTIVO</t>
  </si>
  <si>
    <t>mabeljimenezq@hotmail.com</t>
  </si>
  <si>
    <t xml:space="preserve">PRESIDENTE </t>
  </si>
  <si>
    <t>Hospital Regional Huacho</t>
  </si>
  <si>
    <t>HUACHO</t>
  </si>
  <si>
    <t xml:space="preserve">    f.Triaje</t>
  </si>
  <si>
    <t>Neonatología</t>
  </si>
  <si>
    <t>Pediatría</t>
  </si>
  <si>
    <t>Medicina</t>
  </si>
  <si>
    <t>Cirugia</t>
  </si>
  <si>
    <t>Ginecobstetricia</t>
  </si>
  <si>
    <t>1.  Emergencia</t>
  </si>
  <si>
    <t>2. Centro Obstétrico</t>
  </si>
  <si>
    <t>3. Hospitalización</t>
  </si>
  <si>
    <t>4. Consultorios Externos</t>
  </si>
  <si>
    <t>5. Almacén de servicios generales</t>
  </si>
  <si>
    <t>VARONES</t>
  </si>
  <si>
    <t>MUJERES</t>
  </si>
  <si>
    <t>FIJAS</t>
  </si>
  <si>
    <t>MOVILES</t>
  </si>
  <si>
    <t>PLEGABLES</t>
  </si>
  <si>
    <t>PORTATILES</t>
  </si>
  <si>
    <t>OPERATIVAS</t>
  </si>
  <si>
    <t>SERVICIO/ CONSULTORIO</t>
  </si>
  <si>
    <t>Emergencia</t>
  </si>
  <si>
    <t>Consultorios Externos</t>
  </si>
  <si>
    <t>2.  Obstetricia</t>
  </si>
  <si>
    <t>1. Medicina Interna</t>
  </si>
  <si>
    <t>Laboratorio:</t>
  </si>
  <si>
    <t>Diagnóstico por imágenes</t>
  </si>
  <si>
    <t>Anatomía Patológica</t>
  </si>
  <si>
    <t>Famacia</t>
  </si>
  <si>
    <t>Central de Esterilización</t>
  </si>
  <si>
    <t>Sala de Operaciones</t>
  </si>
  <si>
    <t>UBICACIÓN</t>
  </si>
  <si>
    <t>CAPACIDAD</t>
  </si>
  <si>
    <t>HORA DE AUTONOMIA</t>
  </si>
  <si>
    <t>HORARIO</t>
  </si>
  <si>
    <r>
      <t>ü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 Resucitador manual para adultos:</t>
    </r>
  </si>
  <si>
    <r>
      <rPr>
        <sz val="9"/>
        <color theme="1"/>
        <rFont val="Calibri"/>
        <family val="2"/>
      </rPr>
      <t>­ M</t>
    </r>
    <r>
      <rPr>
        <sz val="9"/>
        <color theme="1"/>
        <rFont val="Calibri"/>
        <family val="2"/>
        <scheme val="minor"/>
      </rPr>
      <t>ascarillas para pacientes adultos de diferentes tamaños con bordes acojinados, anatómicos, transparentes, esterilizables en autoclaves</t>
    </r>
  </si>
  <si>
    <r>
      <t>ü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 Resucitador manual pediátrico:</t>
    </r>
  </si>
  <si>
    <t>CALLE 28 DE JULIO N° 322-HUAURA</t>
  </si>
  <si>
    <t>coe.huaura.oyon@gmail.com</t>
  </si>
  <si>
    <t>URB. LAS FLORES A11</t>
  </si>
  <si>
    <t>ESTABLECIMIENTO</t>
  </si>
  <si>
    <t>RESPONSABLE (APELLIDOS Y NOMBRES)</t>
  </si>
  <si>
    <t>CUENTA CON RADIO</t>
  </si>
  <si>
    <t>OPERATIVIDAD RADIO</t>
  </si>
  <si>
    <t>OPERATIVIDAD DE ANTENA</t>
  </si>
  <si>
    <t>OBSERVACION</t>
  </si>
  <si>
    <t>HUALMAY</t>
  </si>
  <si>
    <t>C. S. HUALMAY</t>
  </si>
  <si>
    <t>M.C. TRINIDAD  MENESES,  MASSIEL KARINA</t>
  </si>
  <si>
    <t>OPERATIVO</t>
  </si>
  <si>
    <t>P. S. DOMINGO MANDAMIENTO</t>
  </si>
  <si>
    <t>M.C. MENDOZA VILLANUEVA, ROSITA</t>
  </si>
  <si>
    <t>P. S. CAMPO ALEGRE</t>
  </si>
  <si>
    <t>M.C. LEZAMETA PENADILLO, NELLY MERCEDES</t>
  </si>
  <si>
    <t>P.S. CARQUIN</t>
  </si>
  <si>
    <t xml:space="preserve">M.C. CRUZ CELI, KARIM TATIANA </t>
  </si>
  <si>
    <t>C. S. MANZANARES</t>
  </si>
  <si>
    <t>M.C. FLORES  BUENO, FIDEL ERNESTO</t>
  </si>
  <si>
    <t>C. S. SANTA MARIA</t>
  </si>
  <si>
    <t>M.C. MANRIQUE SAMANEZ, ARTURO CONCEPCION</t>
  </si>
  <si>
    <t>P. S. CHONTA</t>
  </si>
  <si>
    <t xml:space="preserve">M.C. CELEDONIO DIAZ, ROSALIA ELVIRA </t>
  </si>
  <si>
    <t>P. S. PRIMERO DE MAYO</t>
  </si>
  <si>
    <t>M.C. PALOMO LUMBRE, TOBIAS MARTIN</t>
  </si>
  <si>
    <t>P. S. SAN BARTOLOME</t>
  </si>
  <si>
    <t>M.C. KRISS DESIRE LOAYZA BLAS</t>
  </si>
  <si>
    <t>P. S. ZAPATA</t>
  </si>
  <si>
    <t>M.C. QUISPE JARA MARIA DEL CARMEN</t>
  </si>
  <si>
    <t>NO SE ESCUCHA HAY INTERFERENCIAS CON OTROS  LUGARES, NO SE PUEDE COMUNICAR</t>
  </si>
  <si>
    <t>VEGUETA</t>
  </si>
  <si>
    <t>C. S. VEGUETA</t>
  </si>
  <si>
    <t>M.C. AREVALO VILLACORTA DAVID GASPAR</t>
  </si>
  <si>
    <t>P. S. PRIMAVERA</t>
  </si>
  <si>
    <t>M.C. COLLANTES ANSELMO CARLOS</t>
  </si>
  <si>
    <t>P. S.  MEDIO MUNDO</t>
  </si>
  <si>
    <t>M.C.  MONTES VIRU RICARDO</t>
  </si>
  <si>
    <t>P. S. MARIATEGUI</t>
  </si>
  <si>
    <t>M.C. TOLEDO GARCIA DIANA ELIZABETH</t>
  </si>
  <si>
    <t>P.S. SANTA ROSA TIROLER</t>
  </si>
  <si>
    <t>OBST. NOEMI FELICITAS CRUZ LEON</t>
  </si>
  <si>
    <t>P. S. MAZO</t>
  </si>
  <si>
    <t>M.C. CARRILLO SANTAMARIA HANS</t>
  </si>
  <si>
    <t>HUAURA</t>
  </si>
  <si>
    <t>C. S. HUAURA</t>
  </si>
  <si>
    <t>M.C. JUAN ALBERTO FLORES GONZALES</t>
  </si>
  <si>
    <t>C. S. SOCORRO</t>
  </si>
  <si>
    <t>M.C. FELIX DAVID SAYAS POMA</t>
  </si>
  <si>
    <t>P. S. HUMAYA</t>
  </si>
  <si>
    <t>M.C. MANUEL FERNANDO CASTILLO SANCHEZ</t>
  </si>
  <si>
    <t>P. S. VILCAHUAURA</t>
  </si>
  <si>
    <t>M.C. YNGRID MELISSA GOMEZ FERNANDEZ</t>
  </si>
  <si>
    <t>P. S. PEÑICO</t>
  </si>
  <si>
    <t>C. S. AMBAR</t>
  </si>
  <si>
    <t>MC. JOSE LUIS GAVEDIA LEZAMA</t>
  </si>
  <si>
    <t>P. S. AYNACA</t>
  </si>
  <si>
    <t>M.C. GEULIANO DARWIN CASASOLA LOPEZ</t>
  </si>
  <si>
    <t>SAYAN</t>
  </si>
  <si>
    <t>C. S. SAYAN</t>
  </si>
  <si>
    <t>M.C. GULNARA MARIA TISNADO MENDOZA</t>
  </si>
  <si>
    <t>P. S. CHAMBARA</t>
  </si>
  <si>
    <t>T. E. MONTES LLONTOP CARMEN MARIA</t>
  </si>
  <si>
    <t>P. S. COCHAMARCA</t>
  </si>
  <si>
    <t>M.C.  MELGAR MATOS MAYTHE</t>
  </si>
  <si>
    <t>P. S. COLCAPAMPA MANI</t>
  </si>
  <si>
    <t>ENF.  CLEMENTE MENDOZA MARLENE</t>
  </si>
  <si>
    <t>P. S. PARAN</t>
  </si>
  <si>
    <t>ENF.  DIAZ VALDERRAMA ANA</t>
  </si>
  <si>
    <t>P. S. YARUCAYA</t>
  </si>
  <si>
    <t>T.E.VICTOR RODRIGUEZ ZAMUDIO</t>
  </si>
  <si>
    <t>P. S. ACOTAMA</t>
  </si>
  <si>
    <t>ENF. CHILET MORALES LUCY ARACELI</t>
  </si>
  <si>
    <t>P. S. SANTA CRUZ</t>
  </si>
  <si>
    <t>M.C. GAN LINARES CARITO</t>
  </si>
  <si>
    <t>P. S. HUANANGUI</t>
  </si>
  <si>
    <t>M.C. MONTALVO BARBIERI CARMEN</t>
  </si>
  <si>
    <t>P. S. AUQUIMARCA</t>
  </si>
  <si>
    <t xml:space="preserve">T. E.  MEDRANO MEDRANO SHAYLA VICTORIA </t>
  </si>
  <si>
    <t>C. S. 9 DE OCTUBRE</t>
  </si>
  <si>
    <t xml:space="preserve">M.C. VARGAS OLIVERA ERIKA </t>
  </si>
  <si>
    <t>P. S. LA VILLA</t>
  </si>
  <si>
    <t xml:space="preserve">DR. CUTIPA BORDA  FREDDY </t>
  </si>
  <si>
    <t>P. S. LA MERCED</t>
  </si>
  <si>
    <t>ENF.  JUAN QUISPE ALFARO</t>
  </si>
  <si>
    <t>P. S. AHORCADO</t>
  </si>
  <si>
    <t>T.E. SILUPU SUSANIBAR BETTY</t>
  </si>
  <si>
    <t>P. S LA UNION</t>
  </si>
  <si>
    <t>T.E. SAMANAMUD LINO TANIA PATRICIA</t>
  </si>
  <si>
    <t xml:space="preserve">CHURIN OYON </t>
  </si>
  <si>
    <t>C. S. OYON</t>
  </si>
  <si>
    <t xml:space="preserve">MEDICO. PEÑA LA ROSA GEORGE JOHNNY </t>
  </si>
  <si>
    <t>P. S. TINTA</t>
  </si>
  <si>
    <t>OBSTETRA GOMEZ SANCHEZ KENY ANTUANE</t>
  </si>
  <si>
    <t>P. S. NAVA</t>
  </si>
  <si>
    <t>TEC. ENFERM. CARMEN RODRIGUEZ CARRILLO</t>
  </si>
  <si>
    <t>P. S. MALLAY</t>
  </si>
  <si>
    <t>MEDICO AUCASIME VALLEJOS GRACE SUSAN</t>
  </si>
  <si>
    <t>P. S. RAPAZ</t>
  </si>
  <si>
    <t>MEDICO CUEVA LARA MARCOS ALEJANDRO</t>
  </si>
  <si>
    <t>C. S CHURIN</t>
  </si>
  <si>
    <t>MEDICO ABURTO CORNELIO WILLIAM CRISTIAN</t>
  </si>
  <si>
    <t>P. S. PACHANGARA</t>
  </si>
  <si>
    <t>TEC. ENFER.  BRISEIDA SANCHEZ RODRIGUEZ</t>
  </si>
  <si>
    <t>P. S.HUANCAHUASI</t>
  </si>
  <si>
    <t>OBSTETRA  ARIAS HUAYHUA RENAN RACIEL</t>
  </si>
  <si>
    <t>P. S. ANDAJES</t>
  </si>
  <si>
    <t>ENFERMERA  DONNA PAUCAR MENDOZA</t>
  </si>
  <si>
    <t>P. S. CAUJUL</t>
  </si>
  <si>
    <t>MEDICO  LEONARDO OPORTO YUCRA</t>
  </si>
  <si>
    <t>EESS Inavitable, funciona en el centro civico</t>
  </si>
  <si>
    <t>P. S. NAVAN</t>
  </si>
  <si>
    <t xml:space="preserve">MEDICO  BENAVIDES CARBAJAL JACKELINE </t>
  </si>
  <si>
    <t>C. S. CHIUCHIN</t>
  </si>
  <si>
    <t>ENFERMERA MARTINEZ TUEROS ROSA LUZ</t>
  </si>
  <si>
    <t>P. S.PUÑUN</t>
  </si>
  <si>
    <t>MEDICO  CASTRO ANTONIO LIDIA ISABEL</t>
  </si>
  <si>
    <t>P. S. JUCUL</t>
  </si>
  <si>
    <t>OBS. BURGA ULLOA ELIZABETH JENNY</t>
  </si>
  <si>
    <t>P. S.PARQUIN</t>
  </si>
  <si>
    <t>ENFERMERA ANTEZANA MOSCAIZA JUDITH V.</t>
  </si>
  <si>
    <t>P. S. PACCHO</t>
  </si>
  <si>
    <t>MEDICO RODRIGUES SALCEDO BETSABE</t>
  </si>
  <si>
    <t>P. S. LACSANGA</t>
  </si>
  <si>
    <t>TEC. ENFER.  FELICIANO FRANCISCO EDSON</t>
  </si>
  <si>
    <t>P. S. AYARANGA</t>
  </si>
  <si>
    <t xml:space="preserve">OBSTETRA  CABALLERO EURIBE CESAR </t>
  </si>
  <si>
    <t>P. S. MUZGA</t>
  </si>
  <si>
    <t>ENFERMERA CASTILLO CAYLLAHA MARIANELA</t>
  </si>
  <si>
    <t>EUB-715</t>
  </si>
  <si>
    <t>2KDS670934</t>
  </si>
  <si>
    <t>MR0DR22GXC0012546</t>
  </si>
  <si>
    <t>EUB-714</t>
  </si>
  <si>
    <t>2KD5757429</t>
  </si>
  <si>
    <t>MR0DR22G4C0013417</t>
  </si>
  <si>
    <t>EUB-717</t>
  </si>
  <si>
    <t>2KD5799695</t>
  </si>
  <si>
    <t>MR0DR22G0C0013950</t>
  </si>
  <si>
    <t>EUB-721</t>
  </si>
  <si>
    <t>2KD5755897</t>
  </si>
  <si>
    <t>MRODR22GXC0013387</t>
  </si>
  <si>
    <t>EUB-726</t>
  </si>
  <si>
    <t>2KD5797084</t>
  </si>
  <si>
    <t>MR0DR22G1C0013925</t>
  </si>
  <si>
    <t>EUB-709</t>
  </si>
  <si>
    <t>2KD5756283</t>
  </si>
  <si>
    <t>MRODR22GOC0013396</t>
  </si>
  <si>
    <t>EUB-724</t>
  </si>
  <si>
    <t>2KD5672013</t>
  </si>
  <si>
    <t>MR0DR22G1C0012564</t>
  </si>
  <si>
    <t>EUB-749</t>
  </si>
  <si>
    <t>2KD5760236</t>
  </si>
  <si>
    <t>MRODR22G9C0013459</t>
  </si>
  <si>
    <t>EUB-710</t>
  </si>
  <si>
    <t>2KD5798327</t>
  </si>
  <si>
    <t>MR0DR22G1CO013939</t>
  </si>
  <si>
    <t>EUC-362</t>
  </si>
  <si>
    <t>2KDA0G5094</t>
  </si>
  <si>
    <t>MR0DR22G2D0016169</t>
  </si>
  <si>
    <t>EUC-624</t>
  </si>
  <si>
    <t>2KDA241124</t>
  </si>
  <si>
    <t>MR0DR22G8D0017441</t>
  </si>
  <si>
    <t>EUC-620</t>
  </si>
  <si>
    <t>2KD6264903</t>
  </si>
  <si>
    <t>MR00R2ZG3E0017851</t>
  </si>
  <si>
    <t>EUC-621</t>
  </si>
  <si>
    <t>2KDA064486</t>
  </si>
  <si>
    <t>MR0DR22G8D0016161</t>
  </si>
  <si>
    <t>VOLKSWAGEN</t>
  </si>
  <si>
    <t>EUD-017</t>
  </si>
  <si>
    <t>TRANSPORTER</t>
  </si>
  <si>
    <t>CAA568410</t>
  </si>
  <si>
    <t>WV3ZZZ7JZEX007014</t>
  </si>
  <si>
    <t>EUD-039</t>
  </si>
  <si>
    <t>CAA573989</t>
  </si>
  <si>
    <t>WV3ZZZ7JZEX008569</t>
  </si>
  <si>
    <t>EUC-996</t>
  </si>
  <si>
    <t>CAA568916</t>
  </si>
  <si>
    <t>WV3ZZZ7JZEX007032</t>
  </si>
  <si>
    <t>EUC-967</t>
  </si>
  <si>
    <t>CAA573864</t>
  </si>
  <si>
    <t>WV3ZZZ7JZEX008762</t>
  </si>
  <si>
    <t>EUA-432</t>
  </si>
  <si>
    <t>LAND CRUISER</t>
  </si>
  <si>
    <t>1HZ0643471</t>
  </si>
  <si>
    <t>JTERB71J2B0057266</t>
  </si>
  <si>
    <t>PQQ-940</t>
  </si>
  <si>
    <t>22R4118805</t>
  </si>
  <si>
    <t>RN1050006000</t>
  </si>
  <si>
    <t>GASOLINA</t>
  </si>
  <si>
    <t>EUA-411</t>
  </si>
  <si>
    <t>8GGTFSK968A172774</t>
  </si>
  <si>
    <t>NISSAN</t>
  </si>
  <si>
    <t>QO-3374</t>
  </si>
  <si>
    <t>FRONTIER</t>
  </si>
  <si>
    <t>ZD30173621K</t>
  </si>
  <si>
    <t>JN1ANUD228X440778</t>
  </si>
  <si>
    <t>EUD-660</t>
  </si>
  <si>
    <t>2KDS270515</t>
  </si>
  <si>
    <t>MR0DR22G7E0018016</t>
  </si>
  <si>
    <t>QO-2809</t>
  </si>
  <si>
    <t>ZD30170590</t>
  </si>
  <si>
    <t>JN1ANUD228X440773</t>
  </si>
  <si>
    <t>MIRAY</t>
  </si>
  <si>
    <t>BANCO DE SANGRE Y CENTRO DE HEMOTERAPIA</t>
  </si>
  <si>
    <t>10-Otros</t>
  </si>
  <si>
    <t>COLLANTES CHAGRAY HUGO ALFREDO</t>
  </si>
  <si>
    <t>VARGAS GARCIA JOSE NOE</t>
  </si>
  <si>
    <t>TOPICO</t>
  </si>
  <si>
    <t>MEDICINA</t>
  </si>
  <si>
    <t>OBSTETRICIA</t>
  </si>
  <si>
    <t>NIVEL</t>
  </si>
  <si>
    <t>SANTA MARIA</t>
  </si>
  <si>
    <t>CHURIN</t>
  </si>
  <si>
    <t>I-3</t>
  </si>
  <si>
    <t>OYON</t>
  </si>
  <si>
    <t>MANZANARES</t>
  </si>
  <si>
    <t>AMBAR</t>
  </si>
  <si>
    <t>9 DE OCTUBRE</t>
  </si>
  <si>
    <t xml:space="preserve">OBSERVACIÓN </t>
  </si>
  <si>
    <t>SALA PARTO</t>
  </si>
  <si>
    <t>CONSULTORIOS EXTERNOS</t>
  </si>
  <si>
    <t>RADIO</t>
  </si>
  <si>
    <t>INDICATIVO</t>
  </si>
  <si>
    <t>OPERATIVIDAD</t>
  </si>
  <si>
    <t>HF</t>
  </si>
  <si>
    <t>DIAGNOSTICO *</t>
  </si>
  <si>
    <t>VERTEX ESTÁNDAR</t>
  </si>
  <si>
    <t>HF TRANSCEI9VER VX 1700</t>
  </si>
  <si>
    <t>814Q210306</t>
  </si>
  <si>
    <t>OCAD_25</t>
  </si>
  <si>
    <t>Las 34 camillas son de rescate y transporte:  7 camilla traslado de pacientes, 7  Camillas metal para rescate, 5 camillas polietileno,5 camillas de polietileno tipo cuchara.</t>
  </si>
  <si>
    <t>camilla de traslado</t>
  </si>
  <si>
    <t>camilla tipo cuchara</t>
  </si>
  <si>
    <t>camilla tipo canastilla</t>
  </si>
  <si>
    <t>AUTONOMO</t>
  </si>
  <si>
    <t>NO TIENE</t>
  </si>
  <si>
    <t>G.P. JOSE MOREYRA CHAVEZ</t>
  </si>
  <si>
    <t>MC. MILAGROS DEL ROSARIO POZO NUÑEZ</t>
  </si>
  <si>
    <t xml:space="preserve">Lic. GABRIELA MABEL JIMENEZ QUINTEROS </t>
  </si>
  <si>
    <t>Mg. LILIANA SOLEDAD SOSA MENDIBURO</t>
  </si>
  <si>
    <t>MIEMBRO</t>
  </si>
  <si>
    <t>VICEPRESIDENTE</t>
  </si>
  <si>
    <t>M.I. ROSA ELENA CUENCA VASQUEZ</t>
  </si>
  <si>
    <t>M.P. ADA MARIA CUQUIAN JERÓNIMO</t>
  </si>
  <si>
    <t>M.G.O. NESTOR BRAVO GARCIA</t>
  </si>
  <si>
    <t>MC. JAIME LAZARO DIOSES</t>
  </si>
  <si>
    <t>M.A. JOEL ROBERTO ZAMORA ZUÑIGA</t>
  </si>
  <si>
    <t>M.I. MARTIN MANUEL SANTOS REYES</t>
  </si>
  <si>
    <t>M.P. GABRIEL HUGO SEGAMI SALAZAR</t>
  </si>
  <si>
    <t>M.N. VICTOR MANUEL ROJAS POLO</t>
  </si>
  <si>
    <t>Q.F. VICTOR MIGUEL DE LA CRUZ LEGUA</t>
  </si>
  <si>
    <t>Lic. EDITH MACEDO HENOSTROZA</t>
  </si>
  <si>
    <t>Lic. EVA JESUS ROJAS ZAVALETA</t>
  </si>
  <si>
    <t>Lic. Adm. JORGE ALBERTO ALARCON ALVA</t>
  </si>
  <si>
    <t>CPC. CONSUELO TANABE SHINODA</t>
  </si>
  <si>
    <t>Sr. CRISTIAN FERNANDEZ MONTALVO</t>
  </si>
  <si>
    <t>Lic. JIMENEZ QUINTERES GABRIELA MABEL</t>
  </si>
  <si>
    <t>EQUIPO TECNICO</t>
  </si>
  <si>
    <t>Tec. Inf. FRANCO RAMIREZ VILLAVICENCIO</t>
  </si>
  <si>
    <t>susana_virmi4@hotmail.com</t>
  </si>
  <si>
    <t>francorv47@gmail.com</t>
  </si>
  <si>
    <t>XX.RELACIÓN DE MATERIALES Y EQUIPOS</t>
  </si>
  <si>
    <t>5. CAMILLAS ESTABLECIMIENTOS DE SALUD I-3 RED HUAURA OYÓN (Operativas)</t>
  </si>
  <si>
    <t>IX.  EQUIPOS DE RADIO COMUNICACIONES</t>
  </si>
  <si>
    <t>POR INSPECCION</t>
  </si>
  <si>
    <t>MICRO RED</t>
  </si>
  <si>
    <t>TEC. INFORMATICO</t>
  </si>
  <si>
    <t>F.E.L RIGIDA</t>
  </si>
  <si>
    <t>MALETIN ABORDAJE</t>
  </si>
  <si>
    <t>BALDE C/ DISPENSADOR</t>
  </si>
  <si>
    <t>INMOBILIZADOR</t>
  </si>
  <si>
    <t>PAPEL PLOTTER</t>
  </si>
  <si>
    <t>VASOS PLASTICOS</t>
  </si>
  <si>
    <t>MOSQUITEROS</t>
  </si>
  <si>
    <t>MASCARILLAS</t>
  </si>
  <si>
    <t>CORREAJE</t>
  </si>
  <si>
    <t>PULPO RESCATE</t>
  </si>
  <si>
    <t>CHALECO EXTRACCION</t>
  </si>
  <si>
    <t>MAMELUCO "M"</t>
  </si>
  <si>
    <t>MAMELUCO "L"</t>
  </si>
  <si>
    <t>MAMELUCO "XL"</t>
  </si>
  <si>
    <t>MAMELUCO "XXL"</t>
  </si>
  <si>
    <t>SET LIGERO CONJUNTO DE DOS PIEZAS</t>
  </si>
  <si>
    <t>GUANTE PARA FUMIGACION</t>
  </si>
  <si>
    <t>PROTECCION RESPIRADORES</t>
  </si>
  <si>
    <t>PIEZA FACIAL MEDIA CARA</t>
  </si>
  <si>
    <t>SET DE ACOMPAÑANTE DE FUMIGADOR(PANTALON GORRO Y CAMISA)</t>
  </si>
  <si>
    <t>PROTECTOR DE OIDOS OREJERAS</t>
  </si>
  <si>
    <t>TAPON DE OIDOS</t>
  </si>
  <si>
    <t xml:space="preserve">SPIDER </t>
  </si>
  <si>
    <t>COLLARIN DE EXTRICACION CERVICAL</t>
  </si>
  <si>
    <t>SET DE PROTECCION PERSONAL PARA EPI</t>
  </si>
  <si>
    <t>FERULA NEUMATICA PIERNA</t>
  </si>
  <si>
    <t>PROTECTOR PARA REHABILITACION</t>
  </si>
  <si>
    <t>PROTECTOR DE OJOS</t>
  </si>
  <si>
    <t>CAJA DE BIOSEGURIDAD</t>
  </si>
  <si>
    <t>CABLE UHF POTENCIA AUTOMATICA</t>
  </si>
  <si>
    <t>ANTENA DE RADIO</t>
  </si>
  <si>
    <t>PARANTE PARA BANNER</t>
  </si>
  <si>
    <t>RADIO EMPOTRABLE</t>
  </si>
  <si>
    <t xml:space="preserve">PORTA TOALLA </t>
  </si>
  <si>
    <t>SILLAS DE METAL</t>
  </si>
  <si>
    <t>RADIO PORTATIL</t>
  </si>
  <si>
    <t>BATERIAS DE MEGAFONO</t>
  </si>
  <si>
    <t>MEGAFONO</t>
  </si>
  <si>
    <t>S/M</t>
  </si>
  <si>
    <t>CHINA</t>
  </si>
  <si>
    <t>DYNAMED</t>
  </si>
  <si>
    <t>BODY SPLINT</t>
  </si>
  <si>
    <t>-</t>
  </si>
  <si>
    <t>ANLUC</t>
  </si>
  <si>
    <t>SAFETY</t>
  </si>
  <si>
    <t>NIOSH 3M</t>
  </si>
  <si>
    <t>MORRISON MED</t>
  </si>
  <si>
    <t>AMBU</t>
  </si>
  <si>
    <t>USAIDE</t>
  </si>
  <si>
    <t>FLEXGRD</t>
  </si>
  <si>
    <t>S</t>
  </si>
  <si>
    <t>TRAM</t>
  </si>
  <si>
    <t>ICOM</t>
  </si>
  <si>
    <t>KIMBERLY</t>
  </si>
  <si>
    <t>MOTOROLLA</t>
  </si>
  <si>
    <t>CARPAS 3X5</t>
  </si>
  <si>
    <t>C.A.S.</t>
  </si>
  <si>
    <t>Urb. San Francisco Mz C Lte 6-B Santa Maria</t>
  </si>
  <si>
    <t>moreyra_dam@yahoo.es</t>
  </si>
  <si>
    <t>martintemoche@gmail.com</t>
  </si>
  <si>
    <t>Capacidad y Cantidad Unitaria</t>
  </si>
  <si>
    <t>TIPO DE SANGRE</t>
  </si>
  <si>
    <t>"O" POSITIVO</t>
  </si>
  <si>
    <t>"A" POSITIVO</t>
  </si>
  <si>
    <t xml:space="preserve">"B" POSITIVO </t>
  </si>
  <si>
    <t>7.- Centro Quirurgico</t>
  </si>
  <si>
    <t>6.- Centro Quirurgico</t>
  </si>
  <si>
    <t>DEPOSITO DE COMBUSTIBLES</t>
  </si>
  <si>
    <t>GASES MEDICINALES</t>
  </si>
  <si>
    <t>GAS</t>
  </si>
  <si>
    <t>CAPACIDAD TOTAL</t>
  </si>
  <si>
    <t>CAPACIDAD USADA</t>
  </si>
  <si>
    <t>OXIGENO (BALONES)</t>
  </si>
  <si>
    <t>OXIGENO (BALONES LIQUIDO)</t>
  </si>
  <si>
    <t>CARDENAS PENA WILLIAM JEFERSON</t>
  </si>
  <si>
    <t>ANTENA CAIDA</t>
  </si>
  <si>
    <t>NO LA PRENDEN</t>
  </si>
  <si>
    <t>OPEERATIVO</t>
  </si>
  <si>
    <t>DEFICIENTE</t>
  </si>
  <si>
    <t>SE RECPCIONA LA COMUNICACIÓN</t>
  </si>
  <si>
    <t>XX.RELACIÓN DE BRIGADISTAS DE INTERVENCIÓN INICIAL</t>
  </si>
  <si>
    <t>CEL.</t>
  </si>
  <si>
    <t>N° RESOLUCIÓN DE ACRED.</t>
  </si>
  <si>
    <t>FECHA DE ÚLTIMA CAPAC.</t>
  </si>
  <si>
    <t>PERCY EDUARDO CASTILLO NOLASCO</t>
  </si>
  <si>
    <t>TEC. ADM</t>
  </si>
  <si>
    <t>RD N° 687-2012-DG-DIRESALIMA</t>
  </si>
  <si>
    <t xml:space="preserve">DIRESA LIMA </t>
  </si>
  <si>
    <t>RD N°745-2013-DG-DIRESA-L/GRDS-GRL</t>
  </si>
  <si>
    <t>MONICA PATRICIA DONAYRE ALMEIDA</t>
  </si>
  <si>
    <t>ABOGADO</t>
  </si>
  <si>
    <t>RD N°687-2012-DG-DIRESALIMA</t>
  </si>
  <si>
    <t>PEDRO NESTOR HUAPAYA HERREROS</t>
  </si>
  <si>
    <t>MEDICO TROPICAL</t>
  </si>
  <si>
    <t>RD N°626-2013-DG-DIRESA-L/GRDS-GRL</t>
  </si>
  <si>
    <t>PAULINA JANAMPA REYES</t>
  </si>
  <si>
    <t>INGENIERO</t>
  </si>
  <si>
    <t>M.R. VÉGUETA</t>
  </si>
  <si>
    <t>ELIZABETH NANCY MONTAÑEZ PORTAL</t>
  </si>
  <si>
    <t>TEC. ENFERMERA</t>
  </si>
  <si>
    <t>P.S. HUANCAHUASI</t>
  </si>
  <si>
    <t>ERICA MERCEDES NATIVIDAD ROJAS</t>
  </si>
  <si>
    <t>MARIA LUZ SANCHEZ CRUZ</t>
  </si>
  <si>
    <t>TEC. ENFERMERIA I</t>
  </si>
  <si>
    <t>WALTER LUIS SOBREVILLA CHIMBO</t>
  </si>
  <si>
    <t>DIGITADOR P.A.D.I.</t>
  </si>
  <si>
    <t>RD N°998-2016-DG-DEIS-DPCED-DIRESA-LIMA</t>
  </si>
  <si>
    <t>HERMINIA YNGA CASTILLO</t>
  </si>
  <si>
    <t>TEC. ENFERMERIA</t>
  </si>
  <si>
    <t>C.S. CHIUCHIN</t>
  </si>
  <si>
    <t>LADY CAROLINA LINO VILLANUEVA</t>
  </si>
  <si>
    <t>ASIST. ADMINISTRATIVO</t>
  </si>
  <si>
    <t>E.E.S.S.</t>
  </si>
  <si>
    <t>PROCEDENCIA</t>
  </si>
  <si>
    <t>PROFESIÓN</t>
  </si>
  <si>
    <t>crucita_8@hotmail.com</t>
  </si>
  <si>
    <t>waltersobrevilla2408@gmail.com</t>
  </si>
  <si>
    <t>herminia-03@hotmail.com</t>
  </si>
  <si>
    <t>ladylino@outlook.com.pe</t>
  </si>
  <si>
    <t>erica-23libra@hotmail.com</t>
  </si>
  <si>
    <t>HOSPITAL HUACHO- LOGISTICA</t>
  </si>
  <si>
    <t>soportehuacho@hotmail.com</t>
  </si>
  <si>
    <t>monicadonayrea@hotmail.com</t>
  </si>
  <si>
    <t>HOSPITAL HUACHO -  OCI</t>
  </si>
  <si>
    <t>HOSPITAL HUACHO -  SERVICIO DE MEDICINA</t>
  </si>
  <si>
    <t>pehuapaya@hotmail.com</t>
  </si>
  <si>
    <t>HOSPITAL HUACHO - EPI</t>
  </si>
  <si>
    <t>HOSPITAL HUACHO - LOGISTICA</t>
  </si>
  <si>
    <t>COORDINADOR COE</t>
  </si>
  <si>
    <t>elita_03_leo@hotmail.com</t>
  </si>
  <si>
    <t>XIX.EQUIPO DE TRABAJO DE GESTIÓN DE RIESGO DE DESASTRES</t>
  </si>
  <si>
    <t>XVIII.DIRECTORIO DEL CENTRO DE OPERACIONES DE EMERGENCIA</t>
  </si>
  <si>
    <t>JR. CUZCO 121 BARRANCA</t>
  </si>
  <si>
    <t>AV LIBERTAD N° 10 AMAY</t>
  </si>
  <si>
    <t>AV LAS PALMERAS 3848- LOS OLIVOS LIMA</t>
  </si>
  <si>
    <t>LEONCIO PRADO 379 INTE 1</t>
  </si>
  <si>
    <t>HOSPITAL DE HUACHO</t>
  </si>
  <si>
    <t>GARCIA CALDERON 136 URB SAN JOSE CALLAO</t>
  </si>
  <si>
    <t>JR NAZCA 236 JESUS MARIA LIMA</t>
  </si>
  <si>
    <t>AV LA FONTANA SN LA MOLINA LIMA</t>
  </si>
  <si>
    <t>AGUSTO B LEGUIA 133 HUACHO</t>
  </si>
  <si>
    <t>PROLONGACION MOORE 232</t>
  </si>
  <si>
    <t>27 DE OCTUBRE 199 CARQUIN</t>
  </si>
  <si>
    <t>CALLE JOSE FAUSTINO SANCHEZ CARRION D6</t>
  </si>
  <si>
    <t>JOSE SANTOS CHOCANO 255</t>
  </si>
  <si>
    <t>LEONCIO PRADO 179</t>
  </si>
  <si>
    <t>CALLE PUQUIO CANO 414</t>
  </si>
  <si>
    <t>FALTAN LOS TUBOS</t>
  </si>
  <si>
    <t>PQS 12 Y CO2 13</t>
  </si>
  <si>
    <t>x</t>
  </si>
  <si>
    <t>lunes a sabado</t>
  </si>
  <si>
    <t>Medicamentos y Material medico</t>
  </si>
  <si>
    <t>Material No Médico</t>
  </si>
  <si>
    <t>9.-UCI Medicina</t>
  </si>
  <si>
    <t>10.- UCI Neonatología</t>
  </si>
  <si>
    <t>7.-Neonatología</t>
  </si>
  <si>
    <t>LIC. KETHY INGRID HIJAR HUAVIL</t>
  </si>
  <si>
    <t>1.2 kgs</t>
  </si>
  <si>
    <t>10 lbs</t>
  </si>
  <si>
    <t>6 HORAS</t>
  </si>
  <si>
    <t xml:space="preserve"> x</t>
  </si>
  <si>
    <t>15-1508-049</t>
  </si>
  <si>
    <t>JOSE ARAMBULO LAROSA  N°251</t>
  </si>
  <si>
    <t xml:space="preserve">HUGO SEGAMI SALAZAR </t>
  </si>
  <si>
    <t xml:space="preserve">* CANTIDAD DE UNIDADES DE SANGRE DISPONIBLES ANTE UNA EMERGENCIA O DESASTRE. </t>
  </si>
  <si>
    <t>01 MATTO</t>
  </si>
  <si>
    <t>CUNAS</t>
  </si>
  <si>
    <t>Amb. A=4 y Amb. B=5</t>
  </si>
  <si>
    <t>02 Servocunas - 02 INCUBADORAS</t>
  </si>
  <si>
    <t>331 m3</t>
  </si>
  <si>
    <t>01 de 1m3</t>
  </si>
  <si>
    <t>Cardiologia, Oftalmologia y Gastro</t>
  </si>
  <si>
    <t>01 Dental</t>
  </si>
  <si>
    <t xml:space="preserve">01 Ecografo </t>
  </si>
  <si>
    <t>01 Ecografia, 01 R. Nacido.</t>
  </si>
  <si>
    <t>01 Ecografia</t>
  </si>
  <si>
    <t>4 (portatiles)</t>
  </si>
  <si>
    <t>01 (9m3)</t>
  </si>
  <si>
    <t>04 (pared)</t>
  </si>
  <si>
    <t>02 (m3)</t>
  </si>
  <si>
    <t>1/1</t>
  </si>
  <si>
    <t>Frente a la Cuna Jardin (calle)</t>
  </si>
  <si>
    <t>Azotea del Hospital</t>
  </si>
  <si>
    <t>Area de Mantenimiento</t>
  </si>
  <si>
    <t xml:space="preserve">Inoperativo </t>
  </si>
  <si>
    <t>6625 m3</t>
  </si>
  <si>
    <t>20 m3</t>
  </si>
  <si>
    <t>80 m3</t>
  </si>
  <si>
    <t xml:space="preserve">207.5 m3 x dia </t>
  </si>
  <si>
    <t xml:space="preserve">8 m3 x hora </t>
  </si>
  <si>
    <t xml:space="preserve">8.8 m3 x hora </t>
  </si>
  <si>
    <t>Al costado de UCI</t>
  </si>
  <si>
    <t>Hospital</t>
  </si>
  <si>
    <t>98385 kw</t>
  </si>
  <si>
    <t>Petroleo Diesel</t>
  </si>
  <si>
    <t>3279.5 kw x dia</t>
  </si>
  <si>
    <t>5 glns x hora</t>
  </si>
  <si>
    <t>Tramite Documentario</t>
  </si>
  <si>
    <t xml:space="preserve">Anexos Internos y 04 Externos </t>
  </si>
  <si>
    <t>03 tanques de Mantnimiento</t>
  </si>
  <si>
    <t>840 Kilos</t>
  </si>
  <si>
    <t>28 kilos x dia</t>
  </si>
  <si>
    <t>80 glns x dia</t>
  </si>
  <si>
    <t>900 m3</t>
  </si>
  <si>
    <t>70 m3</t>
  </si>
  <si>
    <t>30 m3 x dia</t>
  </si>
  <si>
    <t xml:space="preserve">2.3 m3 x dia </t>
  </si>
  <si>
    <t xml:space="preserve">Nutricion </t>
  </si>
  <si>
    <t>SISMED, Farmacia de Central, Emergencia y Estrategias Sanitarias.</t>
  </si>
  <si>
    <t>Almacen de Mantenimiento</t>
  </si>
  <si>
    <t>Taller mecanica (soldadura)</t>
  </si>
  <si>
    <t>Lic. CYNTHIA NATALY VILLANUEVA GRADOS</t>
  </si>
  <si>
    <t>Lic. SUSANA MARILU VIRHUEZ MINAYA</t>
  </si>
  <si>
    <t>Tec. Adm. Lic. KETHY INGRID HIJAR HUAVIL</t>
  </si>
  <si>
    <t>Av. Libertad N° 1424 - Santa Maria</t>
  </si>
  <si>
    <t>Urb. Unisal</t>
  </si>
  <si>
    <t>Calle 28 De Julio N° 322 - Huaura</t>
  </si>
  <si>
    <t>Av. Domingo Mandamiento N° 101 - Hualmay</t>
  </si>
  <si>
    <t>Maria Parado de Bellido N° 401 - Amay</t>
  </si>
  <si>
    <t xml:space="preserve"> c</t>
  </si>
  <si>
    <t>FRANCO RAMIREZ VILLAVICENCIO</t>
  </si>
  <si>
    <r>
      <t xml:space="preserve">Av. La Fontana N° 255 - La Molina - Lima 
</t>
    </r>
    <r>
      <rPr>
        <sz val="10"/>
        <color theme="10"/>
        <rFont val="Calibri"/>
        <family val="2"/>
        <scheme val="minor"/>
      </rPr>
      <t>hugo_segami@hotmail.com</t>
    </r>
  </si>
  <si>
    <t xml:space="preserve">  </t>
  </si>
  <si>
    <t>CONSUMO KM/GL</t>
  </si>
  <si>
    <t>40 Km/gln</t>
  </si>
  <si>
    <t>38 Km/gln</t>
  </si>
  <si>
    <t>OTROS MEDIOS DE TRANSPORTE</t>
  </si>
  <si>
    <t>AMBULANCIAS</t>
  </si>
  <si>
    <t>CHOFER</t>
  </si>
  <si>
    <t>D-45094473</t>
  </si>
  <si>
    <t>Q-15582735</t>
  </si>
  <si>
    <t>Q-15692128</t>
  </si>
  <si>
    <t>Q-15689097</t>
  </si>
  <si>
    <t>Q-44079952</t>
  </si>
  <si>
    <t>BARRON VALDIVIA JULIO</t>
  </si>
  <si>
    <t>Q-15610631</t>
  </si>
  <si>
    <t>Q-15589936</t>
  </si>
  <si>
    <t>Q-15597549</t>
  </si>
  <si>
    <t>Q-41487508</t>
  </si>
  <si>
    <t>MENDOZA ARANA RENSO</t>
  </si>
  <si>
    <t>Q-47413094</t>
  </si>
  <si>
    <t>ARTEAGA QUICHIZ RODRIGO</t>
  </si>
  <si>
    <t>F-70981190</t>
  </si>
  <si>
    <t>F-70981191</t>
  </si>
  <si>
    <t>Q-15610632</t>
  </si>
  <si>
    <t>D-45094474</t>
  </si>
  <si>
    <t>916-384-328</t>
  </si>
  <si>
    <t xml:space="preserve">ALBERCA BETETA HILARIO FLAVIO </t>
  </si>
  <si>
    <t xml:space="preserve">CONTRATO POR MUNICIPALIDAD </t>
  </si>
  <si>
    <t>Q-15642343</t>
  </si>
  <si>
    <t>P.S PUÑUN</t>
  </si>
  <si>
    <t xml:space="preserve">CHAVEZ CHAVEZ JHONNY ALBINO </t>
  </si>
  <si>
    <t>Q-40132432</t>
  </si>
  <si>
    <t xml:space="preserve">CIVICO RIVERA HONORATO </t>
  </si>
  <si>
    <t>CONTRATADO POR MUNICIPALIDAD</t>
  </si>
  <si>
    <t>Q-15649621</t>
  </si>
  <si>
    <t xml:space="preserve">A TRES C </t>
  </si>
  <si>
    <t>C.S HUAURA</t>
  </si>
  <si>
    <t>CRUZ MAURICIO MAXIMO</t>
  </si>
  <si>
    <t>Q-19536907</t>
  </si>
  <si>
    <t>Q-4384771</t>
  </si>
  <si>
    <t>P.S NAVAN</t>
  </si>
  <si>
    <t>F-15603053</t>
  </si>
  <si>
    <t>FELICIANO RETUERTO TEODOMIRO AGUSTIN</t>
  </si>
  <si>
    <t>Q-15605967</t>
  </si>
  <si>
    <t>P.S ACOTAMA</t>
  </si>
  <si>
    <t>GIRON CRUZ SIXTO VALERIANO</t>
  </si>
  <si>
    <t>Q-15217864</t>
  </si>
  <si>
    <t xml:space="preserve">HILARIO ALCANTARA RAUL CARLOS </t>
  </si>
  <si>
    <t>Q-73511753</t>
  </si>
  <si>
    <t>C.S CHIUCHIN</t>
  </si>
  <si>
    <t>HONORARIO BAZAN ARMANDO PERCY</t>
  </si>
  <si>
    <t>Q-40964199</t>
  </si>
  <si>
    <t>C.S SAYAN</t>
  </si>
  <si>
    <t>ORELLANA NAVARRETE JOSE EDUARDO</t>
  </si>
  <si>
    <t>C.S CHURIN</t>
  </si>
  <si>
    <t>RIMAN RAMIREZ ROBERTO TEODORO</t>
  </si>
  <si>
    <t>Q-43347906</t>
  </si>
  <si>
    <t>HONORARIO BAZAN HUGO OSCAR</t>
  </si>
  <si>
    <t>Q-15734494</t>
  </si>
  <si>
    <t>C.S 9 DE OCTUBRE</t>
  </si>
  <si>
    <t>JIMENEZ COLLAZOS JUAN</t>
  </si>
  <si>
    <t>Q-46867413</t>
  </si>
  <si>
    <t xml:space="preserve">P.S COCHAMARCA </t>
  </si>
  <si>
    <t>MONTES HUAMAN PEDRO ANTONIO</t>
  </si>
  <si>
    <t xml:space="preserve">CONTRATADO POR COMUNIDAD </t>
  </si>
  <si>
    <t>Q-10471698</t>
  </si>
  <si>
    <t>Q-15736280</t>
  </si>
  <si>
    <t>MORENO ROMERO MARCO ANTONIO</t>
  </si>
  <si>
    <t>E-15731360</t>
  </si>
  <si>
    <t xml:space="preserve">PACORA GRADOS ABEL MERCEDES </t>
  </si>
  <si>
    <t>Q-15592499</t>
  </si>
  <si>
    <t xml:space="preserve">A DOS B </t>
  </si>
  <si>
    <t>C.S SANTA MARIA</t>
  </si>
  <si>
    <t xml:space="preserve">QUINTEROS LUNA CESAR MARIO </t>
  </si>
  <si>
    <t>E-15762689</t>
  </si>
  <si>
    <t>P.S MEDIO MUNDO</t>
  </si>
  <si>
    <t>SANCHEZ ARQUINIGO GIL WALTER</t>
  </si>
  <si>
    <t>Q-40315209</t>
  </si>
  <si>
    <t>P.S PACCHO</t>
  </si>
  <si>
    <t xml:space="preserve">P.S ANDAJES </t>
  </si>
  <si>
    <t>ESTABLECIMIENTOS PERIFERICOS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</si>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</sst>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4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Wingdings"/>
      <charset val="2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mbria"/>
      <family val="1"/>
      <scheme val="major"/>
    </font>
    <font>
      <sz val="5"/>
      <color theme="1"/>
      <name val="Cambria"/>
      <family val="1"/>
      <scheme val="major"/>
    </font>
    <font>
      <sz val="6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Wingdings"/>
      <charset val="2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u/>
      <sz val="8"/>
      <color theme="10"/>
      <name val="Cambria"/>
      <family val="1"/>
      <scheme val="major"/>
    </font>
    <font>
      <u/>
      <sz val="8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6"/>
      <name val="Cambria"/>
      <family val="1"/>
      <scheme val="maj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39" fillId="0" borderId="0"/>
  </cellStyleXfs>
  <cellXfs count="68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Border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Border="1" applyAlignment="1"/>
    <xf numFmtId="0" fontId="6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4" fontId="0" fillId="0" borderId="0" xfId="0" applyNumberFormat="1" applyFont="1" applyBorder="1" applyAlignment="1" applyProtection="1">
      <protection locked="0"/>
    </xf>
    <xf numFmtId="0" fontId="0" fillId="0" borderId="0" xfId="0" applyFont="1" applyProtection="1"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9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3" xfId="0" applyFont="1" applyFill="1" applyBorder="1" applyProtection="1">
      <protection locked="0"/>
    </xf>
    <xf numFmtId="0" fontId="0" fillId="0" borderId="3" xfId="0" applyFont="1" applyBorder="1" applyProtection="1">
      <protection locked="0"/>
    </xf>
    <xf numFmtId="0" fontId="6" fillId="0" borderId="3" xfId="0" applyFont="1" applyFill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wrapText="1"/>
      <protection locked="0" hidden="1"/>
    </xf>
    <xf numFmtId="0" fontId="6" fillId="0" borderId="0" xfId="0" applyFont="1" applyProtection="1">
      <protection locked="0" hidden="1"/>
    </xf>
    <xf numFmtId="0" fontId="6" fillId="0" borderId="0" xfId="0" applyFont="1" applyBorder="1" applyAlignment="1" applyProtection="1">
      <protection locked="0" hidden="1"/>
    </xf>
    <xf numFmtId="0" fontId="6" fillId="0" borderId="0" xfId="0" applyFont="1" applyAlignment="1" applyProtection="1">
      <alignment horizontal="right" vertical="top"/>
      <protection locked="0" hidden="1"/>
    </xf>
    <xf numFmtId="0" fontId="6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wrapText="1"/>
      <protection locked="0" hidden="1"/>
    </xf>
    <xf numFmtId="0" fontId="2" fillId="0" borderId="3" xfId="0" applyFont="1" applyBorder="1" applyAlignment="1" applyProtection="1">
      <alignment horizontal="center" wrapText="1"/>
      <protection locked="0" hidden="1"/>
    </xf>
    <xf numFmtId="0" fontId="6" fillId="0" borderId="3" xfId="0" applyFont="1" applyBorder="1" applyAlignment="1" applyProtection="1">
      <alignment horizontal="center" wrapText="1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0" fontId="8" fillId="0" borderId="0" xfId="0" applyFont="1" applyAlignment="1" applyProtection="1">
      <alignment horizontal="left"/>
      <protection locked="0" hidden="1"/>
    </xf>
    <xf numFmtId="0" fontId="0" fillId="0" borderId="0" xfId="0" applyFont="1" applyProtection="1">
      <protection locked="0" hidden="1"/>
    </xf>
    <xf numFmtId="0" fontId="6" fillId="0" borderId="3" xfId="0" applyFont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0" fontId="7" fillId="4" borderId="3" xfId="0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9" fillId="0" borderId="0" xfId="0" applyFont="1" applyBorder="1" applyProtection="1"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14" fontId="0" fillId="0" borderId="0" xfId="0" applyNumberFormat="1" applyProtection="1"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4" fillId="0" borderId="3" xfId="0" applyFont="1" applyBorder="1" applyAlignment="1">
      <alignment horizontal="left" vertical="top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 wrapText="1"/>
      <protection locked="0"/>
    </xf>
    <xf numFmtId="0" fontId="6" fillId="5" borderId="0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protection locked="0"/>
    </xf>
    <xf numFmtId="0" fontId="31" fillId="0" borderId="3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textRotation="90"/>
      <protection locked="0"/>
    </xf>
    <xf numFmtId="0" fontId="22" fillId="0" borderId="3" xfId="0" applyFont="1" applyBorder="1" applyAlignment="1" applyProtection="1">
      <alignment horizontal="center" vertical="center" textRotation="90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Protection="1">
      <protection locked="0"/>
    </xf>
    <xf numFmtId="0" fontId="33" fillId="0" borderId="3" xfId="0" applyFont="1" applyBorder="1" applyAlignment="1" applyProtection="1"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3" xfId="0" applyFont="1" applyFill="1" applyBorder="1" applyProtection="1"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35" fillId="0" borderId="3" xfId="0" applyFont="1" applyFill="1" applyBorder="1" applyAlignment="1" applyProtection="1">
      <alignment horizontal="center" vertical="center"/>
      <protection locked="0"/>
    </xf>
    <xf numFmtId="0" fontId="36" fillId="0" borderId="3" xfId="0" applyFont="1" applyBorder="1" applyProtection="1">
      <protection locked="0"/>
    </xf>
    <xf numFmtId="0" fontId="36" fillId="0" borderId="3" xfId="0" applyFont="1" applyFill="1" applyBorder="1" applyAlignment="1" applyProtection="1">
      <alignment horizontal="center"/>
      <protection locked="0"/>
    </xf>
    <xf numFmtId="0" fontId="35" fillId="0" borderId="3" xfId="0" applyFont="1" applyBorder="1" applyAlignment="1" applyProtection="1">
      <alignment horizontal="left" indent="2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0" xfId="0" applyFill="1"/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5" fillId="3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/>
    <xf numFmtId="0" fontId="9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43" fillId="5" borderId="3" xfId="0" applyFont="1" applyFill="1" applyBorder="1" applyAlignment="1">
      <alignment horizontal="center" vertical="center" wrapText="1"/>
    </xf>
    <xf numFmtId="0" fontId="43" fillId="5" borderId="3" xfId="0" applyFont="1" applyFill="1" applyBorder="1" applyAlignment="1">
      <alignment horizontal="center"/>
    </xf>
    <xf numFmtId="0" fontId="43" fillId="5" borderId="3" xfId="0" applyFont="1" applyFill="1" applyBorder="1" applyAlignment="1">
      <alignment vertical="center"/>
    </xf>
    <xf numFmtId="0" fontId="43" fillId="5" borderId="3" xfId="0" applyFont="1" applyFill="1" applyBorder="1" applyAlignment="1"/>
    <xf numFmtId="0" fontId="28" fillId="0" borderId="3" xfId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4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5" borderId="0" xfId="0" applyFont="1" applyFill="1" applyProtection="1">
      <protection locked="0"/>
    </xf>
    <xf numFmtId="0" fontId="44" fillId="5" borderId="0" xfId="0" applyFont="1" applyFill="1" applyBorder="1" applyAlignment="1" applyProtection="1"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left" vertical="center"/>
      <protection locked="0"/>
    </xf>
    <xf numFmtId="0" fontId="9" fillId="7" borderId="3" xfId="0" applyFont="1" applyFill="1" applyBorder="1" applyProtection="1"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Protection="1">
      <protection locked="0"/>
    </xf>
    <xf numFmtId="0" fontId="46" fillId="0" borderId="3" xfId="0" applyFont="1" applyBorder="1" applyAlignment="1" applyProtection="1">
      <alignment horizontal="center" wrapText="1"/>
      <protection locked="0"/>
    </xf>
    <xf numFmtId="0" fontId="46" fillId="0" borderId="3" xfId="0" applyFont="1" applyBorder="1" applyAlignment="1" applyProtection="1">
      <alignment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vertical="center" wrapText="1"/>
      <protection locked="0"/>
    </xf>
    <xf numFmtId="0" fontId="46" fillId="0" borderId="3" xfId="0" applyFont="1" applyBorder="1" applyAlignment="1" applyProtection="1">
      <alignment horizontal="left" vertical="center" wrapText="1"/>
      <protection locked="0"/>
    </xf>
    <xf numFmtId="0" fontId="47" fillId="0" borderId="3" xfId="1" applyFont="1" applyBorder="1" applyAlignment="1" applyProtection="1">
      <alignment horizontal="center"/>
      <protection locked="0"/>
    </xf>
    <xf numFmtId="0" fontId="48" fillId="0" borderId="3" xfId="1" applyFont="1" applyBorder="1" applyAlignment="1" applyProtection="1">
      <alignment horizontal="center"/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17" fillId="7" borderId="3" xfId="0" applyFont="1" applyFill="1" applyBorder="1" applyAlignment="1" applyProtection="1">
      <alignment horizontal="center"/>
      <protection locked="0"/>
    </xf>
    <xf numFmtId="0" fontId="44" fillId="0" borderId="23" xfId="0" applyFont="1" applyBorder="1" applyAlignment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4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17" fillId="7" borderId="3" xfId="0" applyFont="1" applyFill="1" applyBorder="1" applyProtection="1">
      <protection locked="0"/>
    </xf>
    <xf numFmtId="0" fontId="6" fillId="7" borderId="3" xfId="0" applyFont="1" applyFill="1" applyBorder="1" applyProtection="1"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3" xfId="0" applyFill="1" applyBorder="1" applyProtection="1"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31" fillId="7" borderId="5" xfId="0" applyFont="1" applyFill="1" applyBorder="1" applyAlignment="1" applyProtection="1">
      <alignment horizontal="center" vertical="center"/>
      <protection locked="0"/>
    </xf>
    <xf numFmtId="0" fontId="31" fillId="7" borderId="5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6" fillId="8" borderId="3" xfId="0" applyFont="1" applyFill="1" applyBorder="1" applyAlignment="1" applyProtection="1">
      <alignment horizontal="right"/>
      <protection locked="0"/>
    </xf>
    <xf numFmtId="0" fontId="0" fillId="5" borderId="0" xfId="0" applyFill="1" applyBorder="1" applyProtection="1">
      <protection locked="0"/>
    </xf>
    <xf numFmtId="0" fontId="0" fillId="7" borderId="0" xfId="0" applyFill="1" applyBorder="1" applyAlignment="1" applyProtection="1">
      <alignment vertical="top" wrapText="1"/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6" fillId="8" borderId="3" xfId="0" applyFont="1" applyFill="1" applyBorder="1" applyAlignment="1" applyProtection="1">
      <alignment horizontal="center"/>
      <protection locked="0"/>
    </xf>
    <xf numFmtId="0" fontId="7" fillId="8" borderId="3" xfId="0" applyFont="1" applyFill="1" applyBorder="1" applyAlignment="1" applyProtection="1">
      <alignment horizontal="center" wrapText="1"/>
      <protection locked="0"/>
    </xf>
    <xf numFmtId="0" fontId="7" fillId="8" borderId="3" xfId="0" applyFont="1" applyFill="1" applyBorder="1" applyAlignment="1" applyProtection="1">
      <alignment horizontal="center"/>
      <protection locked="0"/>
    </xf>
    <xf numFmtId="0" fontId="6" fillId="8" borderId="4" xfId="0" applyFont="1" applyFill="1" applyBorder="1" applyAlignment="1" applyProtection="1">
      <protection locked="0" hidden="1"/>
    </xf>
    <xf numFmtId="0" fontId="6" fillId="8" borderId="2" xfId="0" applyFont="1" applyFill="1" applyBorder="1" applyAlignment="1" applyProtection="1">
      <protection locked="0" hidden="1"/>
    </xf>
    <xf numFmtId="0" fontId="6" fillId="8" borderId="0" xfId="0" applyFont="1" applyFill="1" applyBorder="1" applyAlignment="1" applyProtection="1">
      <protection locked="0" hidden="1"/>
    </xf>
    <xf numFmtId="0" fontId="6" fillId="8" borderId="20" xfId="0" applyFont="1" applyFill="1" applyBorder="1" applyAlignment="1" applyProtection="1">
      <protection locked="0" hidden="1"/>
    </xf>
    <xf numFmtId="0" fontId="6" fillId="8" borderId="18" xfId="0" applyFont="1" applyFill="1" applyBorder="1" applyAlignment="1" applyProtection="1">
      <protection locked="0" hidden="1"/>
    </xf>
    <xf numFmtId="0" fontId="2" fillId="0" borderId="0" xfId="0" applyFont="1" applyBorder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horizontal="center" wrapText="1"/>
      <protection locked="0" hidden="1"/>
    </xf>
    <xf numFmtId="0" fontId="19" fillId="0" borderId="0" xfId="0" applyFont="1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wrapText="1"/>
      <protection locked="0" hidden="1"/>
    </xf>
    <xf numFmtId="0" fontId="0" fillId="0" borderId="0" xfId="0" applyBorder="1" applyAlignment="1" applyProtection="1">
      <alignment wrapText="1"/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Alignment="1" applyProtection="1">
      <alignment horizontal="left"/>
      <protection locked="0" hidden="1"/>
    </xf>
    <xf numFmtId="0" fontId="6" fillId="5" borderId="0" xfId="0" applyFont="1" applyFill="1" applyBorder="1" applyAlignment="1" applyProtection="1">
      <protection locked="0" hidden="1"/>
    </xf>
    <xf numFmtId="0" fontId="6" fillId="9" borderId="3" xfId="0" applyFont="1" applyFill="1" applyBorder="1" applyAlignment="1" applyProtection="1">
      <alignment horizontal="right"/>
      <protection locked="0" hidden="1"/>
    </xf>
    <xf numFmtId="0" fontId="42" fillId="9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1" fillId="7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1" applyBorder="1" applyAlignment="1" applyProtection="1">
      <alignment horizontal="left" wrapText="1"/>
      <protection locked="0" hidden="1"/>
    </xf>
    <xf numFmtId="0" fontId="27" fillId="0" borderId="3" xfId="1" applyBorder="1" applyAlignment="1" applyProtection="1">
      <alignment horizontal="left" vertical="center" wrapText="1"/>
      <protection locked="0" hidden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0" fillId="0" borderId="3" xfId="0" applyFont="1" applyBorder="1" applyAlignment="1">
      <alignment horizontal="left" vertical="center"/>
    </xf>
    <xf numFmtId="0" fontId="13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9" fillId="0" borderId="3" xfId="0" applyFont="1" applyFill="1" applyBorder="1" applyProtection="1"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0" fontId="51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2" fillId="0" borderId="0" xfId="0" applyFont="1" applyBorder="1" applyAlignment="1" applyProtection="1">
      <protection locked="0"/>
    </xf>
    <xf numFmtId="0" fontId="51" fillId="0" borderId="0" xfId="0" applyFont="1" applyBorder="1" applyProtection="1">
      <protection locked="0"/>
    </xf>
    <xf numFmtId="0" fontId="51" fillId="0" borderId="0" xfId="0" applyFont="1" applyAlignment="1" applyProtection="1">
      <alignment horizontal="center"/>
      <protection locked="0"/>
    </xf>
    <xf numFmtId="0" fontId="51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51" fillId="0" borderId="0" xfId="0" applyFont="1" applyBorder="1" applyAlignment="1" applyProtection="1">
      <alignment wrapText="1"/>
      <protection locked="0"/>
    </xf>
    <xf numFmtId="0" fontId="51" fillId="0" borderId="0" xfId="0" applyFont="1" applyBorder="1" applyAlignment="1" applyProtection="1">
      <alignment vertical="center" wrapText="1"/>
      <protection locked="0"/>
    </xf>
    <xf numFmtId="0" fontId="51" fillId="0" borderId="0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51" fillId="5" borderId="3" xfId="0" applyFont="1" applyFill="1" applyBorder="1" applyAlignment="1" applyProtection="1">
      <alignment wrapText="1"/>
      <protection locked="0"/>
    </xf>
    <xf numFmtId="0" fontId="53" fillId="5" borderId="3" xfId="0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Protection="1"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54" fillId="0" borderId="0" xfId="0" applyFont="1" applyFill="1" applyAlignment="1">
      <alignment vertical="center" wrapText="1"/>
    </xf>
    <xf numFmtId="0" fontId="54" fillId="0" borderId="0" xfId="0" applyFont="1" applyFill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vertical="center" wrapText="1"/>
    </xf>
    <xf numFmtId="0" fontId="51" fillId="5" borderId="3" xfId="1" applyFont="1" applyFill="1" applyBorder="1" applyAlignment="1" applyProtection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horizontal="center" vertical="center"/>
    </xf>
    <xf numFmtId="0" fontId="11" fillId="0" borderId="0" xfId="0" applyFont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0" fontId="51" fillId="5" borderId="3" xfId="0" applyFont="1" applyFill="1" applyBorder="1" applyAlignment="1">
      <alignment horizontal="center" vertical="center"/>
    </xf>
    <xf numFmtId="0" fontId="51" fillId="3" borderId="3" xfId="0" applyFont="1" applyFill="1" applyBorder="1" applyAlignment="1">
      <alignment horizontal="center" vertical="center"/>
    </xf>
    <xf numFmtId="0" fontId="51" fillId="3" borderId="3" xfId="1" applyFont="1" applyFill="1" applyBorder="1" applyAlignment="1" applyProtection="1">
      <alignment horizontal="center" vertical="center" wrapText="1"/>
    </xf>
    <xf numFmtId="0" fontId="51" fillId="3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1" fillId="0" borderId="0" xfId="0" applyFont="1" applyBorder="1" applyAlignment="1" applyProtection="1">
      <alignment horizontal="center"/>
      <protection locked="0"/>
    </xf>
    <xf numFmtId="0" fontId="51" fillId="5" borderId="0" xfId="0" applyFont="1" applyFill="1" applyBorder="1" applyAlignment="1" applyProtection="1">
      <alignment horizontal="center"/>
      <protection locked="0"/>
    </xf>
    <xf numFmtId="0" fontId="51" fillId="0" borderId="0" xfId="0" applyFont="1" applyFill="1" applyAlignment="1">
      <alignment vertical="center" wrapText="1"/>
    </xf>
    <xf numFmtId="0" fontId="51" fillId="0" borderId="4" xfId="0" applyFont="1" applyFill="1" applyBorder="1" applyAlignment="1">
      <alignment vertical="center" wrapText="1"/>
    </xf>
    <xf numFmtId="0" fontId="51" fillId="0" borderId="12" xfId="0" applyFont="1" applyFill="1" applyBorder="1" applyAlignment="1">
      <alignment horizontal="left" vertical="center"/>
    </xf>
    <xf numFmtId="0" fontId="51" fillId="5" borderId="3" xfId="0" applyFont="1" applyFill="1" applyBorder="1" applyAlignment="1">
      <alignment horizontal="left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51" fillId="0" borderId="3" xfId="2" applyFont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7" fillId="9" borderId="5" xfId="0" applyFont="1" applyFill="1" applyBorder="1" applyAlignment="1" applyProtection="1">
      <alignment horizontal="center"/>
      <protection locked="0"/>
    </xf>
    <xf numFmtId="0" fontId="7" fillId="9" borderId="5" xfId="0" applyFont="1" applyFill="1" applyBorder="1" applyAlignment="1" applyProtection="1">
      <alignment horizontal="center" wrapText="1"/>
      <protection locked="0"/>
    </xf>
    <xf numFmtId="0" fontId="7" fillId="9" borderId="3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right"/>
      <protection locked="0" hidden="1"/>
    </xf>
    <xf numFmtId="0" fontId="11" fillId="8" borderId="5" xfId="0" applyFont="1" applyFill="1" applyBorder="1" applyAlignment="1" applyProtection="1">
      <alignment horizontal="center"/>
      <protection locked="0" hidden="1"/>
    </xf>
    <xf numFmtId="0" fontId="11" fillId="8" borderId="3" xfId="0" applyFont="1" applyFill="1" applyBorder="1" applyAlignment="1" applyProtection="1">
      <alignment horizontal="center" wrapText="1"/>
      <protection locked="0" hidden="1"/>
    </xf>
    <xf numFmtId="0" fontId="11" fillId="8" borderId="5" xfId="0" applyFont="1" applyFill="1" applyBorder="1" applyAlignment="1" applyProtection="1">
      <alignment horizontal="center" wrapText="1"/>
      <protection locked="0" hidden="1"/>
    </xf>
    <xf numFmtId="0" fontId="53" fillId="0" borderId="3" xfId="0" applyFont="1" applyBorder="1" applyAlignment="1" applyProtection="1">
      <alignment horizontal="center"/>
      <protection locked="0" hidden="1"/>
    </xf>
    <xf numFmtId="0" fontId="53" fillId="0" borderId="3" xfId="0" applyFont="1" applyBorder="1" applyAlignment="1" applyProtection="1">
      <alignment horizontal="center" wrapText="1"/>
      <protection locked="0" hidden="1"/>
    </xf>
    <xf numFmtId="0" fontId="53" fillId="0" borderId="3" xfId="0" applyFont="1" applyBorder="1" applyAlignment="1" applyProtection="1">
      <alignment wrapText="1"/>
      <protection locked="0" hidden="1"/>
    </xf>
    <xf numFmtId="0" fontId="53" fillId="0" borderId="3" xfId="0" applyFont="1" applyBorder="1" applyAlignment="1" applyProtection="1">
      <alignment horizontal="left" vertical="center" wrapText="1"/>
      <protection locked="0" hidden="1"/>
    </xf>
    <xf numFmtId="0" fontId="51" fillId="0" borderId="3" xfId="0" applyFont="1" applyBorder="1" applyAlignment="1" applyProtection="1">
      <alignment wrapText="1"/>
      <protection locked="0" hidden="1"/>
    </xf>
    <xf numFmtId="0" fontId="51" fillId="0" borderId="3" xfId="0" applyFont="1" applyBorder="1" applyAlignment="1" applyProtection="1">
      <alignment horizontal="center" wrapText="1"/>
      <protection locked="0" hidden="1"/>
    </xf>
    <xf numFmtId="0" fontId="51" fillId="0" borderId="3" xfId="0" applyFont="1" applyBorder="1" applyProtection="1">
      <protection locked="0" hidden="1"/>
    </xf>
    <xf numFmtId="0" fontId="51" fillId="0" borderId="3" xfId="0" applyFont="1" applyBorder="1" applyAlignment="1" applyProtection="1">
      <alignment horizontal="center"/>
      <protection locked="0" hidden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 applyAlignment="1">
      <alignment vertical="center" wrapText="1"/>
    </xf>
    <xf numFmtId="0" fontId="51" fillId="5" borderId="0" xfId="0" applyFont="1" applyFill="1" applyBorder="1" applyAlignment="1" applyProtection="1">
      <alignment wrapText="1"/>
      <protection locked="0"/>
    </xf>
    <xf numFmtId="0" fontId="53" fillId="5" borderId="0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Alignment="1" applyProtection="1">
      <alignment horizontal="left"/>
      <protection locked="0"/>
    </xf>
    <xf numFmtId="0" fontId="57" fillId="0" borderId="0" xfId="0" applyFont="1" applyAlignment="1" applyProtection="1">
      <protection locked="0" hidden="1"/>
    </xf>
    <xf numFmtId="0" fontId="22" fillId="0" borderId="0" xfId="0" applyFont="1" applyAlignme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Protection="1">
      <protection locked="0" hidden="1"/>
    </xf>
    <xf numFmtId="0" fontId="21" fillId="0" borderId="0" xfId="0" applyFont="1" applyAlignment="1" applyProtection="1">
      <alignment horizontal="left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right"/>
      <protection locked="0" hidden="1"/>
    </xf>
    <xf numFmtId="14" fontId="19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wrapText="1"/>
      <protection locked="0"/>
    </xf>
    <xf numFmtId="0" fontId="22" fillId="9" borderId="5" xfId="0" applyFont="1" applyFill="1" applyBorder="1" applyAlignment="1" applyProtection="1">
      <alignment horizontal="center" vertical="center" wrapText="1"/>
      <protection locked="0" hidden="1"/>
    </xf>
    <xf numFmtId="0" fontId="22" fillId="9" borderId="3" xfId="0" applyFont="1" applyFill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wrapText="1"/>
      <protection locked="0" hidden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59" fillId="0" borderId="3" xfId="1" applyFont="1" applyBorder="1" applyAlignment="1" applyProtection="1">
      <alignment wrapText="1"/>
      <protection locked="0" hidden="1"/>
    </xf>
    <xf numFmtId="0" fontId="19" fillId="0" borderId="3" xfId="0" applyFont="1" applyBorder="1" applyProtection="1">
      <protection locked="0" hidden="1"/>
    </xf>
    <xf numFmtId="0" fontId="19" fillId="0" borderId="4" xfId="0" applyFont="1" applyBorder="1" applyAlignment="1">
      <alignment horizontal="left" vertical="center"/>
    </xf>
    <xf numFmtId="0" fontId="60" fillId="5" borderId="3" xfId="0" applyFont="1" applyFill="1" applyBorder="1" applyAlignment="1">
      <alignment horizontal="left" vertical="center" wrapText="1"/>
    </xf>
    <xf numFmtId="0" fontId="59" fillId="0" borderId="3" xfId="1" applyFont="1" applyBorder="1" applyProtection="1">
      <protection locked="0" hidden="1"/>
    </xf>
    <xf numFmtId="0" fontId="19" fillId="0" borderId="3" xfId="0" applyFont="1" applyBorder="1" applyProtection="1">
      <protection locked="0"/>
    </xf>
    <xf numFmtId="0" fontId="59" fillId="0" borderId="3" xfId="1" applyFont="1" applyBorder="1" applyProtection="1">
      <protection locked="0"/>
    </xf>
    <xf numFmtId="0" fontId="7" fillId="9" borderId="5" xfId="0" applyFont="1" applyFill="1" applyBorder="1" applyAlignment="1" applyProtection="1">
      <alignment horizontal="center" vertical="center" wrapText="1"/>
      <protection locked="0" hidden="1"/>
    </xf>
    <xf numFmtId="0" fontId="37" fillId="0" borderId="3" xfId="0" applyFont="1" applyBorder="1" applyProtection="1">
      <protection locked="0"/>
    </xf>
    <xf numFmtId="0" fontId="37" fillId="0" borderId="3" xfId="0" applyFont="1" applyBorder="1" applyAlignment="1" applyProtection="1">
      <alignment horizontal="center" vertical="center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2" borderId="3" xfId="0" applyFont="1" applyFill="1" applyBorder="1" applyAlignment="1" applyProtection="1">
      <alignment horizontal="center" vertical="center"/>
      <protection locked="0"/>
    </xf>
    <xf numFmtId="0" fontId="61" fillId="0" borderId="3" xfId="0" applyFont="1" applyBorder="1" applyProtection="1">
      <protection locked="0"/>
    </xf>
    <xf numFmtId="0" fontId="61" fillId="0" borderId="4" xfId="0" applyFont="1" applyBorder="1" applyAlignment="1" applyProtection="1">
      <alignment horizontal="center" wrapText="1"/>
      <protection locked="0"/>
    </xf>
    <xf numFmtId="0" fontId="37" fillId="0" borderId="4" xfId="0" applyFont="1" applyBorder="1" applyProtection="1">
      <protection locked="0"/>
    </xf>
    <xf numFmtId="0" fontId="17" fillId="0" borderId="3" xfId="0" applyFont="1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37" fillId="0" borderId="3" xfId="0" applyFont="1" applyFill="1" applyBorder="1" applyAlignment="1" applyProtection="1">
      <alignment horizontal="left" indent="2"/>
      <protection locked="0"/>
    </xf>
    <xf numFmtId="0" fontId="37" fillId="0" borderId="3" xfId="0" applyFont="1" applyBorder="1" applyAlignment="1" applyProtection="1">
      <alignment horizontal="left" indent="2"/>
      <protection locked="0"/>
    </xf>
    <xf numFmtId="0" fontId="17" fillId="0" borderId="3" xfId="0" applyFont="1" applyBorder="1" applyProtection="1">
      <protection locked="0"/>
    </xf>
    <xf numFmtId="0" fontId="0" fillId="5" borderId="3" xfId="0" applyFont="1" applyFill="1" applyBorder="1" applyProtection="1"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37" fillId="0" borderId="3" xfId="0" applyFont="1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0" fillId="5" borderId="0" xfId="0" applyFont="1" applyFill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2" borderId="3" xfId="0" applyFont="1" applyFill="1" applyBorder="1" applyProtection="1">
      <protection locked="0"/>
    </xf>
    <xf numFmtId="0" fontId="19" fillId="0" borderId="3" xfId="0" applyFont="1" applyFill="1" applyBorder="1" applyProtection="1"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wrapText="1"/>
      <protection locked="0"/>
    </xf>
    <xf numFmtId="0" fontId="19" fillId="3" borderId="3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60" fillId="0" borderId="0" xfId="0" applyFont="1" applyBorder="1" applyAlignment="1" applyProtection="1">
      <alignment horizontal="center"/>
      <protection locked="0"/>
    </xf>
    <xf numFmtId="0" fontId="19" fillId="5" borderId="0" xfId="0" applyFont="1" applyFill="1" applyBorder="1" applyProtection="1"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Protection="1"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Protection="1">
      <protection hidden="1"/>
    </xf>
    <xf numFmtId="0" fontId="19" fillId="0" borderId="3" xfId="0" applyFont="1" applyBorder="1" applyProtection="1">
      <protection hidden="1"/>
    </xf>
    <xf numFmtId="0" fontId="19" fillId="0" borderId="3" xfId="0" applyFont="1" applyFill="1" applyBorder="1" applyAlignment="1" applyProtection="1">
      <alignment horizontal="left" vertical="center"/>
      <protection hidden="1"/>
    </xf>
    <xf numFmtId="0" fontId="19" fillId="0" borderId="3" xfId="0" applyFont="1" applyBorder="1" applyAlignment="1" applyProtection="1">
      <alignment vertical="center" wrapText="1"/>
      <protection hidden="1"/>
    </xf>
    <xf numFmtId="0" fontId="19" fillId="0" borderId="3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7" borderId="13" xfId="0" applyFill="1" applyBorder="1"/>
    <xf numFmtId="0" fontId="0" fillId="7" borderId="8" xfId="0" applyFill="1" applyBorder="1"/>
    <xf numFmtId="0" fontId="0" fillId="7" borderId="22" xfId="0" applyFill="1" applyBorder="1"/>
    <xf numFmtId="0" fontId="0" fillId="7" borderId="17" xfId="0" applyFill="1" applyBorder="1"/>
    <xf numFmtId="0" fontId="0" fillId="7" borderId="0" xfId="0" applyFill="1" applyBorder="1"/>
    <xf numFmtId="0" fontId="0" fillId="7" borderId="21" xfId="0" applyFill="1" applyBorder="1"/>
    <xf numFmtId="0" fontId="0" fillId="7" borderId="20" xfId="0" applyFill="1" applyBorder="1"/>
    <xf numFmtId="0" fontId="0" fillId="7" borderId="19" xfId="0" applyFill="1" applyBorder="1"/>
    <xf numFmtId="0" fontId="0" fillId="7" borderId="18" xfId="0" applyFill="1" applyBorder="1"/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7" fillId="0" borderId="0" xfId="1" applyProtection="1"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9" fontId="37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vertical="center" wrapText="1"/>
      <protection hidden="1"/>
    </xf>
    <xf numFmtId="14" fontId="6" fillId="5" borderId="0" xfId="0" applyNumberFormat="1" applyFont="1" applyFill="1" applyBorder="1" applyAlignment="1" applyProtection="1">
      <alignment horizontal="left"/>
      <protection locked="0" hidden="1"/>
    </xf>
    <xf numFmtId="0" fontId="6" fillId="5" borderId="0" xfId="0" applyFont="1" applyFill="1" applyBorder="1" applyProtection="1">
      <protection locked="0" hidden="1"/>
    </xf>
    <xf numFmtId="0" fontId="2" fillId="5" borderId="0" xfId="0" applyFont="1" applyFill="1" applyBorder="1" applyAlignment="1" applyProtection="1">
      <alignment wrapText="1"/>
      <protection locked="0" hidden="1"/>
    </xf>
    <xf numFmtId="0" fontId="6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61" fillId="0" borderId="3" xfId="0" applyFont="1" applyBorder="1" applyAlignment="1" applyProtection="1">
      <alignment horizontal="center" vertical="center"/>
      <protection locked="0"/>
    </xf>
    <xf numFmtId="0" fontId="61" fillId="0" borderId="3" xfId="0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wrapText="1"/>
      <protection locked="0"/>
    </xf>
    <xf numFmtId="0" fontId="8" fillId="5" borderId="0" xfId="0" applyFont="1" applyFill="1" applyBorder="1" applyAlignment="1" applyProtection="1">
      <alignment wrapText="1"/>
      <protection locked="0"/>
    </xf>
    <xf numFmtId="0" fontId="8" fillId="5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7" fillId="0" borderId="0" xfId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7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1" fillId="0" borderId="3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7" borderId="0" xfId="0" applyFont="1" applyFill="1" applyBorder="1" applyAlignment="1" applyProtection="1">
      <alignment horizontal="left"/>
      <protection locked="0"/>
    </xf>
    <xf numFmtId="0" fontId="23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wrapText="1"/>
      <protection locked="0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center" vertical="center" wrapText="1"/>
    </xf>
    <xf numFmtId="0" fontId="36" fillId="0" borderId="0" xfId="0" applyFont="1" applyBorder="1" applyAlignment="1" applyProtection="1">
      <alignment horizontal="center" wrapText="1"/>
      <protection locked="0"/>
    </xf>
    <xf numFmtId="0" fontId="24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 wrapText="1"/>
    </xf>
    <xf numFmtId="0" fontId="61" fillId="0" borderId="3" xfId="0" applyFont="1" applyBorder="1" applyAlignment="1" applyProtection="1">
      <alignment horizontal="right"/>
      <protection locked="0"/>
    </xf>
    <xf numFmtId="0" fontId="57" fillId="0" borderId="0" xfId="0" applyFont="1" applyAlignment="1" applyProtection="1">
      <alignment horizontal="center"/>
      <protection locked="0" hidden="1"/>
    </xf>
    <xf numFmtId="0" fontId="12" fillId="0" borderId="15" xfId="0" applyFont="1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7" fillId="11" borderId="5" xfId="0" applyFont="1" applyFill="1" applyBorder="1" applyAlignment="1" applyProtection="1">
      <alignment horizontal="center" vertical="center" wrapText="1"/>
      <protection locked="0"/>
    </xf>
    <xf numFmtId="0" fontId="24" fillId="11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 applyProtection="1">
      <alignment horizontal="center" vertical="center" wrapText="1"/>
      <protection locked="0"/>
    </xf>
    <xf numFmtId="0" fontId="58" fillId="11" borderId="3" xfId="0" applyFont="1" applyFill="1" applyBorder="1" applyAlignment="1" applyProtection="1">
      <alignment horizontal="center" vertical="center" wrapText="1"/>
      <protection locked="0" hidden="1"/>
    </xf>
    <xf numFmtId="0" fontId="19" fillId="11" borderId="3" xfId="0" applyFont="1" applyFill="1" applyBorder="1" applyAlignment="1" applyProtection="1">
      <alignment horizontal="center" vertical="center"/>
      <protection locked="0" hidden="1"/>
    </xf>
    <xf numFmtId="0" fontId="19" fillId="11" borderId="3" xfId="0" applyFont="1" applyFill="1" applyBorder="1" applyAlignment="1" applyProtection="1">
      <alignment horizontal="center" vertical="center"/>
      <protection locked="0"/>
    </xf>
    <xf numFmtId="0" fontId="22" fillId="11" borderId="5" xfId="0" applyFont="1" applyFill="1" applyBorder="1" applyAlignment="1" applyProtection="1">
      <alignment horizontal="center" vertical="center" wrapText="1"/>
      <protection locked="0" hidden="1"/>
    </xf>
    <xf numFmtId="0" fontId="2" fillId="11" borderId="3" xfId="0" applyFont="1" applyFill="1" applyBorder="1" applyAlignment="1" applyProtection="1">
      <alignment horizontal="left" vertical="center" wrapText="1"/>
      <protection locked="0" hidden="1"/>
    </xf>
    <xf numFmtId="0" fontId="2" fillId="11" borderId="3" xfId="0" applyFont="1" applyFill="1" applyBorder="1" applyAlignment="1" applyProtection="1">
      <alignment wrapText="1"/>
      <protection locked="0" hidden="1"/>
    </xf>
    <xf numFmtId="0" fontId="2" fillId="11" borderId="3" xfId="0" applyFont="1" applyFill="1" applyBorder="1" applyAlignment="1" applyProtection="1">
      <alignment vertical="center" wrapText="1"/>
      <protection locked="0"/>
    </xf>
    <xf numFmtId="0" fontId="7" fillId="11" borderId="3" xfId="0" applyFont="1" applyFill="1" applyBorder="1" applyAlignment="1" applyProtection="1">
      <alignment horizontal="center" wrapText="1"/>
      <protection locked="0"/>
    </xf>
    <xf numFmtId="0" fontId="53" fillId="11" borderId="3" xfId="0" applyFont="1" applyFill="1" applyBorder="1" applyAlignment="1" applyProtection="1">
      <alignment wrapText="1"/>
      <protection locked="0" hidden="1"/>
    </xf>
    <xf numFmtId="0" fontId="53" fillId="11" borderId="3" xfId="0" applyFont="1" applyFill="1" applyBorder="1" applyAlignment="1" applyProtection="1">
      <alignment vertical="center" wrapText="1"/>
      <protection locked="0"/>
    </xf>
    <xf numFmtId="0" fontId="53" fillId="11" borderId="5" xfId="0" applyFont="1" applyFill="1" applyBorder="1" applyAlignment="1" applyProtection="1">
      <alignment vertical="center" wrapText="1"/>
      <protection locked="0"/>
    </xf>
    <xf numFmtId="0" fontId="51" fillId="11" borderId="3" xfId="0" applyFont="1" applyFill="1" applyBorder="1" applyAlignment="1" applyProtection="1">
      <alignment wrapText="1"/>
      <protection locked="0" hidden="1"/>
    </xf>
    <xf numFmtId="0" fontId="11" fillId="11" borderId="3" xfId="0" applyFont="1" applyFill="1" applyBorder="1" applyAlignment="1" applyProtection="1">
      <alignment horizontal="center" wrapText="1"/>
      <protection locked="0" hidden="1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17" fillId="10" borderId="4" xfId="0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17" fillId="10" borderId="2" xfId="0" applyFont="1" applyFill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left"/>
      <protection locked="0"/>
    </xf>
    <xf numFmtId="0" fontId="46" fillId="0" borderId="3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/>
      <protection locked="0"/>
    </xf>
    <xf numFmtId="0" fontId="44" fillId="0" borderId="25" xfId="0" applyFont="1" applyBorder="1" applyAlignment="1" applyProtection="1">
      <alignment horizontal="center"/>
      <protection locked="0"/>
    </xf>
    <xf numFmtId="0" fontId="28" fillId="0" borderId="4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7" fillId="10" borderId="0" xfId="0" applyFont="1" applyFill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7" borderId="3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7" fillId="7" borderId="0" xfId="0" applyFont="1" applyFill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7" fillId="7" borderId="5" xfId="0" applyFont="1" applyFill="1" applyBorder="1" applyAlignment="1" applyProtection="1">
      <alignment horizontal="center" vertical="center" wrapText="1"/>
      <protection locked="0"/>
    </xf>
    <xf numFmtId="0" fontId="17" fillId="7" borderId="6" xfId="0" applyFont="1" applyFill="1" applyBorder="1" applyAlignment="1" applyProtection="1">
      <alignment horizontal="center" vertical="center" wrapText="1"/>
      <protection locked="0"/>
    </xf>
    <xf numFmtId="0" fontId="61" fillId="0" borderId="4" xfId="0" applyFont="1" applyBorder="1" applyAlignment="1" applyProtection="1">
      <alignment horizontal="center" vertical="center"/>
      <protection locked="0"/>
    </xf>
    <xf numFmtId="0" fontId="61" fillId="0" borderId="2" xfId="0" applyFont="1" applyBorder="1" applyAlignment="1" applyProtection="1">
      <alignment horizontal="center" vertical="center"/>
      <protection locked="0"/>
    </xf>
    <xf numFmtId="0" fontId="61" fillId="0" borderId="4" xfId="0" applyFont="1" applyBorder="1" applyAlignment="1" applyProtection="1">
      <alignment horizontal="center" vertical="center" wrapText="1"/>
      <protection locked="0"/>
    </xf>
    <xf numFmtId="0" fontId="61" fillId="0" borderId="2" xfId="0" applyFont="1" applyBorder="1" applyAlignment="1" applyProtection="1">
      <alignment horizontal="center" vertical="center" wrapText="1"/>
      <protection locked="0"/>
    </xf>
    <xf numFmtId="0" fontId="61" fillId="0" borderId="4" xfId="0" applyFont="1" applyBorder="1" applyAlignment="1" applyProtection="1">
      <alignment horizontal="center"/>
      <protection locked="0"/>
    </xf>
    <xf numFmtId="0" fontId="61" fillId="0" borderId="1" xfId="0" applyFont="1" applyBorder="1" applyAlignment="1" applyProtection="1">
      <alignment horizontal="center"/>
      <protection locked="0"/>
    </xf>
    <xf numFmtId="0" fontId="61" fillId="0" borderId="2" xfId="0" applyFont="1" applyBorder="1" applyAlignment="1" applyProtection="1">
      <alignment horizontal="center"/>
      <protection locked="0"/>
    </xf>
    <xf numFmtId="0" fontId="37" fillId="0" borderId="4" xfId="0" applyFont="1" applyBorder="1" applyAlignment="1" applyProtection="1">
      <alignment horizontal="center"/>
      <protection locked="0"/>
    </xf>
    <xf numFmtId="0" fontId="37" fillId="0" borderId="2" xfId="0" applyFont="1" applyBorder="1" applyAlignment="1" applyProtection="1">
      <alignment horizontal="center"/>
      <protection locked="0"/>
    </xf>
    <xf numFmtId="0" fontId="61" fillId="0" borderId="1" xfId="0" applyFont="1" applyBorder="1" applyAlignment="1" applyProtection="1">
      <alignment horizontal="center" vertical="center"/>
      <protection locked="0"/>
    </xf>
    <xf numFmtId="0" fontId="37" fillId="0" borderId="4" xfId="0" quotePrefix="1" applyFont="1" applyBorder="1" applyAlignment="1" applyProtection="1">
      <alignment horizontal="center"/>
      <protection locked="0"/>
    </xf>
    <xf numFmtId="0" fontId="38" fillId="0" borderId="4" xfId="0" applyFont="1" applyBorder="1" applyAlignment="1" applyProtection="1">
      <alignment horizontal="center"/>
      <protection locked="0"/>
    </xf>
    <xf numFmtId="0" fontId="38" fillId="0" borderId="2" xfId="0" applyFont="1" applyBorder="1" applyAlignment="1" applyProtection="1">
      <alignment horizontal="center"/>
      <protection locked="0"/>
    </xf>
    <xf numFmtId="15" fontId="37" fillId="0" borderId="4" xfId="0" applyNumberFormat="1" applyFont="1" applyBorder="1" applyAlignment="1" applyProtection="1">
      <alignment horizontal="center"/>
      <protection locked="0"/>
    </xf>
    <xf numFmtId="0" fontId="37" fillId="0" borderId="4" xfId="0" applyNumberFormat="1" applyFont="1" applyBorder="1" applyAlignment="1" applyProtection="1">
      <alignment horizontal="center"/>
      <protection locked="0"/>
    </xf>
    <xf numFmtId="0" fontId="37" fillId="0" borderId="2" xfId="0" applyNumberFormat="1" applyFont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7" borderId="0" xfId="0" applyFont="1" applyFill="1" applyAlignment="1" applyProtection="1">
      <alignment horizontal="center"/>
      <protection hidden="1"/>
    </xf>
    <xf numFmtId="0" fontId="60" fillId="0" borderId="3" xfId="0" applyFont="1" applyFill="1" applyBorder="1" applyAlignment="1" applyProtection="1">
      <alignment horizontal="center"/>
      <protection locked="0"/>
    </xf>
    <xf numFmtId="0" fontId="60" fillId="0" borderId="3" xfId="0" applyFont="1" applyBorder="1" applyAlignment="1" applyProtection="1">
      <alignment horizont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6" fillId="7" borderId="0" xfId="0" applyFont="1" applyFill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51" fillId="7" borderId="3" xfId="0" applyFont="1" applyFill="1" applyBorder="1" applyAlignment="1" applyProtection="1">
      <alignment horizontal="left"/>
      <protection locked="0"/>
    </xf>
    <xf numFmtId="0" fontId="54" fillId="7" borderId="5" xfId="0" applyFont="1" applyFill="1" applyBorder="1" applyAlignment="1">
      <alignment horizontal="center" vertical="center" wrapText="1"/>
    </xf>
    <xf numFmtId="0" fontId="54" fillId="7" borderId="6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0" fontId="17" fillId="8" borderId="0" xfId="0" applyFont="1" applyFill="1" applyAlignment="1" applyProtection="1">
      <alignment horizontal="center"/>
      <protection locked="0"/>
    </xf>
    <xf numFmtId="0" fontId="17" fillId="8" borderId="19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textRotation="90"/>
      <protection locked="0"/>
    </xf>
    <xf numFmtId="0" fontId="9" fillId="0" borderId="0" xfId="0" applyFont="1" applyBorder="1" applyAlignment="1" applyProtection="1">
      <alignment horizontal="center" vertical="center" textRotation="90" wrapText="1"/>
      <protection locked="0"/>
    </xf>
    <xf numFmtId="0" fontId="6" fillId="8" borderId="3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center" textRotation="90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 vertical="center" textRotation="90"/>
      <protection locked="0"/>
    </xf>
    <xf numFmtId="0" fontId="9" fillId="0" borderId="7" xfId="0" applyFont="1" applyBorder="1" applyAlignment="1" applyProtection="1">
      <alignment horizontal="center" vertical="center" textRotation="90"/>
      <protection locked="0"/>
    </xf>
    <xf numFmtId="0" fontId="9" fillId="0" borderId="6" xfId="0" applyFont="1" applyBorder="1" applyAlignment="1" applyProtection="1">
      <alignment horizontal="center" vertical="center" textRotation="90"/>
      <protection locked="0"/>
    </xf>
    <xf numFmtId="0" fontId="6" fillId="0" borderId="3" xfId="0" applyFont="1" applyBorder="1" applyAlignment="1" applyProtection="1">
      <alignment horizontal="center" vertical="center" textRotation="90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 textRotation="90" wrapText="1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59" fillId="0" borderId="4" xfId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left"/>
      <protection locked="0"/>
    </xf>
    <xf numFmtId="0" fontId="12" fillId="7" borderId="1" xfId="0" applyFont="1" applyFill="1" applyBorder="1" applyAlignment="1" applyProtection="1">
      <alignment horizontal="left"/>
      <protection locked="0"/>
    </xf>
    <xf numFmtId="0" fontId="12" fillId="7" borderId="2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9" fillId="8" borderId="0" xfId="0" applyFont="1" applyFill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wrapText="1"/>
      <protection locked="0" hidden="1"/>
    </xf>
    <xf numFmtId="0" fontId="6" fillId="8" borderId="3" xfId="0" applyFont="1" applyFill="1" applyBorder="1" applyAlignment="1" applyProtection="1">
      <alignment horizontal="left"/>
      <protection locked="0" hidden="1"/>
    </xf>
    <xf numFmtId="0" fontId="30" fillId="0" borderId="0" xfId="0" applyFont="1" applyAlignment="1" applyProtection="1">
      <alignment horizontal="center"/>
      <protection locked="0"/>
    </xf>
    <xf numFmtId="0" fontId="49" fillId="9" borderId="0" xfId="0" applyFont="1" applyFill="1" applyAlignment="1" applyProtection="1">
      <alignment horizontal="center"/>
      <protection locked="0" hidden="1"/>
    </xf>
    <xf numFmtId="0" fontId="6" fillId="8" borderId="4" xfId="0" applyFont="1" applyFill="1" applyBorder="1" applyAlignment="1" applyProtection="1">
      <alignment horizontal="left"/>
      <protection locked="0" hidden="1"/>
    </xf>
    <xf numFmtId="0" fontId="6" fillId="8" borderId="1" xfId="0" applyFont="1" applyFill="1" applyBorder="1" applyAlignment="1" applyProtection="1">
      <alignment horizontal="left"/>
      <protection locked="0" hidden="1"/>
    </xf>
    <xf numFmtId="0" fontId="57" fillId="0" borderId="0" xfId="0" applyFont="1" applyAlignment="1" applyProtection="1">
      <alignment horizontal="center"/>
      <protection locked="0" hidden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DDE9F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16" fmlaLink="BASE!$C$2" fmlaRange="BASE!$Q$2:$Q$328" noThreeD="1" sel="60" val="59"/>
</file>

<file path=xl/ctrlProps/ctrlProp10.xml><?xml version="1.0" encoding="utf-8"?>
<formControlPr xmlns="http://schemas.microsoft.com/office/spreadsheetml/2009/9/main" objectType="CheckBox" fmlaLink="$G$14" lockText="1"/>
</file>

<file path=xl/ctrlProps/ctrlProp100.xml><?xml version="1.0" encoding="utf-8"?>
<formControlPr xmlns="http://schemas.microsoft.com/office/spreadsheetml/2009/9/main" objectType="CheckBox" fmlaLink="$G$57" lockText="1"/>
</file>

<file path=xl/ctrlProps/ctrlProp101.xml><?xml version="1.0" encoding="utf-8"?>
<formControlPr xmlns="http://schemas.microsoft.com/office/spreadsheetml/2009/9/main" objectType="CheckBox" fmlaLink="$G$58" lockText="1"/>
</file>

<file path=xl/ctrlProps/ctrlProp102.xml><?xml version="1.0" encoding="utf-8"?>
<formControlPr xmlns="http://schemas.microsoft.com/office/spreadsheetml/2009/9/main" objectType="CheckBox" fmlaLink="$G$59" lockText="1"/>
</file>

<file path=xl/ctrlProps/ctrlProp103.xml><?xml version="1.0" encoding="utf-8"?>
<formControlPr xmlns="http://schemas.microsoft.com/office/spreadsheetml/2009/9/main" objectType="CheckBox" fmlaLink="$G$60" lockText="1"/>
</file>

<file path=xl/ctrlProps/ctrlProp104.xml><?xml version="1.0" encoding="utf-8"?>
<formControlPr xmlns="http://schemas.microsoft.com/office/spreadsheetml/2009/9/main" objectType="CheckBox" fmlaLink="$G$61" lockText="1"/>
</file>

<file path=xl/ctrlProps/ctrlProp105.xml><?xml version="1.0" encoding="utf-8"?>
<formControlPr xmlns="http://schemas.microsoft.com/office/spreadsheetml/2009/9/main" objectType="CheckBox" fmlaLink="$G$62" lockText="1"/>
</file>

<file path=xl/ctrlProps/ctrlProp106.xml><?xml version="1.0" encoding="utf-8"?>
<formControlPr xmlns="http://schemas.microsoft.com/office/spreadsheetml/2009/9/main" objectType="CheckBox" fmlaLink="$G$63" lockText="1"/>
</file>

<file path=xl/ctrlProps/ctrlProp107.xml><?xml version="1.0" encoding="utf-8"?>
<formControlPr xmlns="http://schemas.microsoft.com/office/spreadsheetml/2009/9/main" objectType="CheckBox" fmlaLink="$G$64" lockText="1"/>
</file>

<file path=xl/ctrlProps/ctrlProp108.xml><?xml version="1.0" encoding="utf-8"?>
<formControlPr xmlns="http://schemas.microsoft.com/office/spreadsheetml/2009/9/main" objectType="CheckBox" fmlaLink="$G$65" lockText="1"/>
</file>

<file path=xl/ctrlProps/ctrlProp109.xml><?xml version="1.0" encoding="utf-8"?>
<formControlPr xmlns="http://schemas.microsoft.com/office/spreadsheetml/2009/9/main" objectType="CheckBox" fmlaLink="$G$66" lockText="1"/>
</file>

<file path=xl/ctrlProps/ctrlProp11.xml><?xml version="1.0" encoding="utf-8"?>
<formControlPr xmlns="http://schemas.microsoft.com/office/spreadsheetml/2009/9/main" objectType="CheckBox" fmlaLink="$G$15" lockText="1"/>
</file>

<file path=xl/ctrlProps/ctrlProp110.xml><?xml version="1.0" encoding="utf-8"?>
<formControlPr xmlns="http://schemas.microsoft.com/office/spreadsheetml/2009/9/main" objectType="CheckBox" fmlaLink="$G$67" lockText="1"/>
</file>

<file path=xl/ctrlProps/ctrlProp111.xml><?xml version="1.0" encoding="utf-8"?>
<formControlPr xmlns="http://schemas.microsoft.com/office/spreadsheetml/2009/9/main" objectType="CheckBox" fmlaLink="$G$68" lockText="1"/>
</file>

<file path=xl/ctrlProps/ctrlProp112.xml><?xml version="1.0" encoding="utf-8"?>
<formControlPr xmlns="http://schemas.microsoft.com/office/spreadsheetml/2009/9/main" objectType="CheckBox" fmlaLink="$G$69" lockText="1"/>
</file>

<file path=xl/ctrlProps/ctrlProp113.xml><?xml version="1.0" encoding="utf-8"?>
<formControlPr xmlns="http://schemas.microsoft.com/office/spreadsheetml/2009/9/main" objectType="CheckBox" fmlaLink="$G$70" lockText="1"/>
</file>

<file path=xl/ctrlProps/ctrlProp114.xml><?xml version="1.0" encoding="utf-8"?>
<formControlPr xmlns="http://schemas.microsoft.com/office/spreadsheetml/2009/9/main" objectType="CheckBox" fmlaLink="$G$71" lockText="1"/>
</file>

<file path=xl/ctrlProps/ctrlProp115.xml><?xml version="1.0" encoding="utf-8"?>
<formControlPr xmlns="http://schemas.microsoft.com/office/spreadsheetml/2009/9/main" objectType="CheckBox" fmlaLink="$G$72" lockText="1"/>
</file>

<file path=xl/ctrlProps/ctrlProp116.xml><?xml version="1.0" encoding="utf-8"?>
<formControlPr xmlns="http://schemas.microsoft.com/office/spreadsheetml/2009/9/main" objectType="CheckBox" fmlaLink="$G$73" lockText="1"/>
</file>

<file path=xl/ctrlProps/ctrlProp117.xml><?xml version="1.0" encoding="utf-8"?>
<formControlPr xmlns="http://schemas.microsoft.com/office/spreadsheetml/2009/9/main" objectType="CheckBox" fmlaLink="$G$74" lockText="1"/>
</file>

<file path=xl/ctrlProps/ctrlProp118.xml><?xml version="1.0" encoding="utf-8"?>
<formControlPr xmlns="http://schemas.microsoft.com/office/spreadsheetml/2009/9/main" objectType="CheckBox" fmlaLink="$G$75" lockText="1"/>
</file>

<file path=xl/ctrlProps/ctrlProp119.xml><?xml version="1.0" encoding="utf-8"?>
<formControlPr xmlns="http://schemas.microsoft.com/office/spreadsheetml/2009/9/main" objectType="CheckBox" fmlaLink="$G$76" lockText="1"/>
</file>

<file path=xl/ctrlProps/ctrlProp12.xml><?xml version="1.0" encoding="utf-8"?>
<formControlPr xmlns="http://schemas.microsoft.com/office/spreadsheetml/2009/9/main" objectType="CheckBox" fmlaLink="$G$16" lockText="1"/>
</file>

<file path=xl/ctrlProps/ctrlProp120.xml><?xml version="1.0" encoding="utf-8"?>
<formControlPr xmlns="http://schemas.microsoft.com/office/spreadsheetml/2009/9/main" objectType="CheckBox" fmlaLink="$G$77" lockText="1"/>
</file>

<file path=xl/ctrlProps/ctrlProp121.xml><?xml version="1.0" encoding="utf-8"?>
<formControlPr xmlns="http://schemas.microsoft.com/office/spreadsheetml/2009/9/main" objectType="CheckBox" fmlaLink="$G$78" lockText="1"/>
</file>

<file path=xl/ctrlProps/ctrlProp122.xml><?xml version="1.0" encoding="utf-8"?>
<formControlPr xmlns="http://schemas.microsoft.com/office/spreadsheetml/2009/9/main" objectType="CheckBox" fmlaLink="$G$79" lockText="1"/>
</file>

<file path=xl/ctrlProps/ctrlProp123.xml><?xml version="1.0" encoding="utf-8"?>
<formControlPr xmlns="http://schemas.microsoft.com/office/spreadsheetml/2009/9/main" objectType="CheckBox" fmlaLink="$G$80" lockText="1"/>
</file>

<file path=xl/ctrlProps/ctrlProp124.xml><?xml version="1.0" encoding="utf-8"?>
<formControlPr xmlns="http://schemas.microsoft.com/office/spreadsheetml/2009/9/main" objectType="CheckBox" fmlaLink="$G$81" lockText="1"/>
</file>

<file path=xl/ctrlProps/ctrlProp125.xml><?xml version="1.0" encoding="utf-8"?>
<formControlPr xmlns="http://schemas.microsoft.com/office/spreadsheetml/2009/9/main" objectType="CheckBox" fmlaLink="$G$82" lockText="1"/>
</file>

<file path=xl/ctrlProps/ctrlProp126.xml><?xml version="1.0" encoding="utf-8"?>
<formControlPr xmlns="http://schemas.microsoft.com/office/spreadsheetml/2009/9/main" objectType="CheckBox" fmlaLink="$G$83" lockText="1"/>
</file>

<file path=xl/ctrlProps/ctrlProp127.xml><?xml version="1.0" encoding="utf-8"?>
<formControlPr xmlns="http://schemas.microsoft.com/office/spreadsheetml/2009/9/main" objectType="CheckBox" fmlaLink="$G$84" lockText="1"/>
</file>

<file path=xl/ctrlProps/ctrlProp128.xml><?xml version="1.0" encoding="utf-8"?>
<formControlPr xmlns="http://schemas.microsoft.com/office/spreadsheetml/2009/9/main" objectType="CheckBox" fmlaLink="$G$85" lockText="1"/>
</file>

<file path=xl/ctrlProps/ctrlProp129.xml><?xml version="1.0" encoding="utf-8"?>
<formControlPr xmlns="http://schemas.microsoft.com/office/spreadsheetml/2009/9/main" objectType="CheckBox" fmlaLink="$G$86" lockText="1"/>
</file>

<file path=xl/ctrlProps/ctrlProp13.xml><?xml version="1.0" encoding="utf-8"?>
<formControlPr xmlns="http://schemas.microsoft.com/office/spreadsheetml/2009/9/main" objectType="CheckBox" fmlaLink="$G$17" lockText="1"/>
</file>

<file path=xl/ctrlProps/ctrlProp130.xml><?xml version="1.0" encoding="utf-8"?>
<formControlPr xmlns="http://schemas.microsoft.com/office/spreadsheetml/2009/9/main" objectType="CheckBox" fmlaLink="$G$87" lockText="1"/>
</file>

<file path=xl/ctrlProps/ctrlProp131.xml><?xml version="1.0" encoding="utf-8"?>
<formControlPr xmlns="http://schemas.microsoft.com/office/spreadsheetml/2009/9/main" objectType="CheckBox" fmlaLink="$G$88" lockText="1"/>
</file>

<file path=xl/ctrlProps/ctrlProp132.xml><?xml version="1.0" encoding="utf-8"?>
<formControlPr xmlns="http://schemas.microsoft.com/office/spreadsheetml/2009/9/main" objectType="CheckBox" fmlaLink="$G$89" lockText="1"/>
</file>

<file path=xl/ctrlProps/ctrlProp133.xml><?xml version="1.0" encoding="utf-8"?>
<formControlPr xmlns="http://schemas.microsoft.com/office/spreadsheetml/2009/9/main" objectType="CheckBox" fmlaLink="$G$90" lockText="1"/>
</file>

<file path=xl/ctrlProps/ctrlProp134.xml><?xml version="1.0" encoding="utf-8"?>
<formControlPr xmlns="http://schemas.microsoft.com/office/spreadsheetml/2009/9/main" objectType="CheckBox" fmlaLink="$G$91" lockText="1"/>
</file>

<file path=xl/ctrlProps/ctrlProp135.xml><?xml version="1.0" encoding="utf-8"?>
<formControlPr xmlns="http://schemas.microsoft.com/office/spreadsheetml/2009/9/main" objectType="CheckBox" fmlaLink="$G$92" lockText="1"/>
</file>

<file path=xl/ctrlProps/ctrlProp136.xml><?xml version="1.0" encoding="utf-8"?>
<formControlPr xmlns="http://schemas.microsoft.com/office/spreadsheetml/2009/9/main" objectType="CheckBox" fmlaLink="$G$93" lockText="1"/>
</file>

<file path=xl/ctrlProps/ctrlProp137.xml><?xml version="1.0" encoding="utf-8"?>
<formControlPr xmlns="http://schemas.microsoft.com/office/spreadsheetml/2009/9/main" objectType="CheckBox" fmlaLink="$G$94" lockText="1"/>
</file>

<file path=xl/ctrlProps/ctrlProp138.xml><?xml version="1.0" encoding="utf-8"?>
<formControlPr xmlns="http://schemas.microsoft.com/office/spreadsheetml/2009/9/main" objectType="CheckBox" fmlaLink="$G$95" lockText="1"/>
</file>

<file path=xl/ctrlProps/ctrlProp139.xml><?xml version="1.0" encoding="utf-8"?>
<formControlPr xmlns="http://schemas.microsoft.com/office/spreadsheetml/2009/9/main" objectType="CheckBox" fmlaLink="$G$37" lockText="1"/>
</file>

<file path=xl/ctrlProps/ctrlProp14.xml><?xml version="1.0" encoding="utf-8"?>
<formControlPr xmlns="http://schemas.microsoft.com/office/spreadsheetml/2009/9/main" objectType="CheckBox" fmlaLink="$G$18" lockText="1"/>
</file>

<file path=xl/ctrlProps/ctrlProp140.xml><?xml version="1.0" encoding="utf-8"?>
<formControlPr xmlns="http://schemas.microsoft.com/office/spreadsheetml/2009/9/main" objectType="CheckBox" fmlaLink="$G$38" lockText="1"/>
</file>

<file path=xl/ctrlProps/ctrlProp141.xml><?xml version="1.0" encoding="utf-8"?>
<formControlPr xmlns="http://schemas.microsoft.com/office/spreadsheetml/2009/9/main" objectType="CheckBox" fmlaLink="$G$39" lockText="1"/>
</file>

<file path=xl/ctrlProps/ctrlProp142.xml><?xml version="1.0" encoding="utf-8"?>
<formControlPr xmlns="http://schemas.microsoft.com/office/spreadsheetml/2009/9/main" objectType="CheckBox" fmlaLink="$G$40" lockText="1"/>
</file>

<file path=xl/ctrlProps/ctrlProp143.xml><?xml version="1.0" encoding="utf-8"?>
<formControlPr xmlns="http://schemas.microsoft.com/office/spreadsheetml/2009/9/main" objectType="CheckBox" fmlaLink="$G$41" lockText="1"/>
</file>

<file path=xl/ctrlProps/ctrlProp144.xml><?xml version="1.0" encoding="utf-8"?>
<formControlPr xmlns="http://schemas.microsoft.com/office/spreadsheetml/2009/9/main" objectType="CheckBox" fmlaLink="$G$42" lockText="1"/>
</file>

<file path=xl/ctrlProps/ctrlProp145.xml><?xml version="1.0" encoding="utf-8"?>
<formControlPr xmlns="http://schemas.microsoft.com/office/spreadsheetml/2009/9/main" objectType="CheckBox" fmlaLink="$G$43" lockText="1"/>
</file>

<file path=xl/ctrlProps/ctrlProp146.xml><?xml version="1.0" encoding="utf-8"?>
<formControlPr xmlns="http://schemas.microsoft.com/office/spreadsheetml/2009/9/main" objectType="CheckBox" fmlaLink="$G$44" lockText="1"/>
</file>

<file path=xl/ctrlProps/ctrlProp147.xml><?xml version="1.0" encoding="utf-8"?>
<formControlPr xmlns="http://schemas.microsoft.com/office/spreadsheetml/2009/9/main" objectType="CheckBox" fmlaLink="$G$45" lockText="1"/>
</file>

<file path=xl/ctrlProps/ctrlProp148.xml><?xml version="1.0" encoding="utf-8"?>
<formControlPr xmlns="http://schemas.microsoft.com/office/spreadsheetml/2009/9/main" objectType="CheckBox" fmlaLink="$G$46" lockText="1"/>
</file>

<file path=xl/ctrlProps/ctrlProp149.xml><?xml version="1.0" encoding="utf-8"?>
<formControlPr xmlns="http://schemas.microsoft.com/office/spreadsheetml/2009/9/main" objectType="CheckBox" fmlaLink="$G$47" lockText="1"/>
</file>

<file path=xl/ctrlProps/ctrlProp15.xml><?xml version="1.0" encoding="utf-8"?>
<formControlPr xmlns="http://schemas.microsoft.com/office/spreadsheetml/2009/9/main" objectType="CheckBox" fmlaLink="$G$19" lockText="1"/>
</file>

<file path=xl/ctrlProps/ctrlProp150.xml><?xml version="1.0" encoding="utf-8"?>
<formControlPr xmlns="http://schemas.microsoft.com/office/spreadsheetml/2009/9/main" objectType="CheckBox" fmlaLink="$G$48" lockText="1"/>
</file>

<file path=xl/ctrlProps/ctrlProp151.xml><?xml version="1.0" encoding="utf-8"?>
<formControlPr xmlns="http://schemas.microsoft.com/office/spreadsheetml/2009/9/main" objectType="CheckBox" fmlaLink="$G$49" lockText="1"/>
</file>

<file path=xl/ctrlProps/ctrlProp152.xml><?xml version="1.0" encoding="utf-8"?>
<formControlPr xmlns="http://schemas.microsoft.com/office/spreadsheetml/2009/9/main" objectType="CheckBox" fmlaLink="$G$50" lockText="1"/>
</file>

<file path=xl/ctrlProps/ctrlProp153.xml><?xml version="1.0" encoding="utf-8"?>
<formControlPr xmlns="http://schemas.microsoft.com/office/spreadsheetml/2009/9/main" objectType="CheckBox" fmlaLink="$G$51" lockText="1"/>
</file>

<file path=xl/ctrlProps/ctrlProp154.xml><?xml version="1.0" encoding="utf-8"?>
<formControlPr xmlns="http://schemas.microsoft.com/office/spreadsheetml/2009/9/main" objectType="CheckBox" fmlaLink="$G$52" lockText="1"/>
</file>

<file path=xl/ctrlProps/ctrlProp155.xml><?xml version="1.0" encoding="utf-8"?>
<formControlPr xmlns="http://schemas.microsoft.com/office/spreadsheetml/2009/9/main" objectType="CheckBox" fmlaLink="$G$53" lockText="1"/>
</file>

<file path=xl/ctrlProps/ctrlProp156.xml><?xml version="1.0" encoding="utf-8"?>
<formControlPr xmlns="http://schemas.microsoft.com/office/spreadsheetml/2009/9/main" objectType="CheckBox" fmlaLink="$G$54" lockText="1"/>
</file>

<file path=xl/ctrlProps/ctrlProp157.xml><?xml version="1.0" encoding="utf-8"?>
<formControlPr xmlns="http://schemas.microsoft.com/office/spreadsheetml/2009/9/main" objectType="CheckBox" fmlaLink="$G$55" lockText="1"/>
</file>

<file path=xl/ctrlProps/ctrlProp158.xml><?xml version="1.0" encoding="utf-8"?>
<formControlPr xmlns="http://schemas.microsoft.com/office/spreadsheetml/2009/9/main" objectType="CheckBox" fmlaLink="$G$56" lockText="1"/>
</file>

<file path=xl/ctrlProps/ctrlProp159.xml><?xml version="1.0" encoding="utf-8"?>
<formControlPr xmlns="http://schemas.microsoft.com/office/spreadsheetml/2009/9/main" objectType="CheckBox" fmlaLink="$G$57" lockText="1"/>
</file>

<file path=xl/ctrlProps/ctrlProp16.xml><?xml version="1.0" encoding="utf-8"?>
<formControlPr xmlns="http://schemas.microsoft.com/office/spreadsheetml/2009/9/main" objectType="CheckBox" fmlaLink="$G$21" lockText="1"/>
</file>

<file path=xl/ctrlProps/ctrlProp160.xml><?xml version="1.0" encoding="utf-8"?>
<formControlPr xmlns="http://schemas.microsoft.com/office/spreadsheetml/2009/9/main" objectType="CheckBox" fmlaLink="$G$58" lockText="1"/>
</file>

<file path=xl/ctrlProps/ctrlProp161.xml><?xml version="1.0" encoding="utf-8"?>
<formControlPr xmlns="http://schemas.microsoft.com/office/spreadsheetml/2009/9/main" objectType="CheckBox" fmlaLink="$G$59" lockText="1"/>
</file>

<file path=xl/ctrlProps/ctrlProp162.xml><?xml version="1.0" encoding="utf-8"?>
<formControlPr xmlns="http://schemas.microsoft.com/office/spreadsheetml/2009/9/main" objectType="CheckBox" fmlaLink="$G$60" lockText="1"/>
</file>

<file path=xl/ctrlProps/ctrlProp163.xml><?xml version="1.0" encoding="utf-8"?>
<formControlPr xmlns="http://schemas.microsoft.com/office/spreadsheetml/2009/9/main" objectType="CheckBox" fmlaLink="$G$61" lockText="1"/>
</file>

<file path=xl/ctrlProps/ctrlProp164.xml><?xml version="1.0" encoding="utf-8"?>
<formControlPr xmlns="http://schemas.microsoft.com/office/spreadsheetml/2009/9/main" objectType="CheckBox" fmlaLink="$G$62" lockText="1"/>
</file>

<file path=xl/ctrlProps/ctrlProp165.xml><?xml version="1.0" encoding="utf-8"?>
<formControlPr xmlns="http://schemas.microsoft.com/office/spreadsheetml/2009/9/main" objectType="CheckBox" fmlaLink="$G$63" lockText="1"/>
</file>

<file path=xl/ctrlProps/ctrlProp166.xml><?xml version="1.0" encoding="utf-8"?>
<formControlPr xmlns="http://schemas.microsoft.com/office/spreadsheetml/2009/9/main" objectType="CheckBox" fmlaLink="$G$64" lockText="1"/>
</file>

<file path=xl/ctrlProps/ctrlProp167.xml><?xml version="1.0" encoding="utf-8"?>
<formControlPr xmlns="http://schemas.microsoft.com/office/spreadsheetml/2009/9/main" objectType="CheckBox" fmlaLink="$G$65" lockText="1"/>
</file>

<file path=xl/ctrlProps/ctrlProp168.xml><?xml version="1.0" encoding="utf-8"?>
<formControlPr xmlns="http://schemas.microsoft.com/office/spreadsheetml/2009/9/main" objectType="CheckBox" fmlaLink="$G$66" lockText="1"/>
</file>

<file path=xl/ctrlProps/ctrlProp169.xml><?xml version="1.0" encoding="utf-8"?>
<formControlPr xmlns="http://schemas.microsoft.com/office/spreadsheetml/2009/9/main" objectType="CheckBox" fmlaLink="$G$67" lockText="1"/>
</file>

<file path=xl/ctrlProps/ctrlProp17.xml><?xml version="1.0" encoding="utf-8"?>
<formControlPr xmlns="http://schemas.microsoft.com/office/spreadsheetml/2009/9/main" objectType="CheckBox" fmlaLink="$G$22" lockText="1"/>
</file>

<file path=xl/ctrlProps/ctrlProp170.xml><?xml version="1.0" encoding="utf-8"?>
<formControlPr xmlns="http://schemas.microsoft.com/office/spreadsheetml/2009/9/main" objectType="CheckBox" fmlaLink="$G$68" lockText="1"/>
</file>

<file path=xl/ctrlProps/ctrlProp171.xml><?xml version="1.0" encoding="utf-8"?>
<formControlPr xmlns="http://schemas.microsoft.com/office/spreadsheetml/2009/9/main" objectType="CheckBox" fmlaLink="$G$69" lockText="1"/>
</file>

<file path=xl/ctrlProps/ctrlProp172.xml><?xml version="1.0" encoding="utf-8"?>
<formControlPr xmlns="http://schemas.microsoft.com/office/spreadsheetml/2009/9/main" objectType="CheckBox" fmlaLink="$G$70" lockText="1"/>
</file>

<file path=xl/ctrlProps/ctrlProp173.xml><?xml version="1.0" encoding="utf-8"?>
<formControlPr xmlns="http://schemas.microsoft.com/office/spreadsheetml/2009/9/main" objectType="CheckBox" fmlaLink="$G$71" lockText="1"/>
</file>

<file path=xl/ctrlProps/ctrlProp174.xml><?xml version="1.0" encoding="utf-8"?>
<formControlPr xmlns="http://schemas.microsoft.com/office/spreadsheetml/2009/9/main" objectType="CheckBox" fmlaLink="$G$72" lockText="1"/>
</file>

<file path=xl/ctrlProps/ctrlProp175.xml><?xml version="1.0" encoding="utf-8"?>
<formControlPr xmlns="http://schemas.microsoft.com/office/spreadsheetml/2009/9/main" objectType="CheckBox" fmlaLink="$G$73" lockText="1"/>
</file>

<file path=xl/ctrlProps/ctrlProp176.xml><?xml version="1.0" encoding="utf-8"?>
<formControlPr xmlns="http://schemas.microsoft.com/office/spreadsheetml/2009/9/main" objectType="CheckBox" fmlaLink="$G$74" lockText="1"/>
</file>

<file path=xl/ctrlProps/ctrlProp177.xml><?xml version="1.0" encoding="utf-8"?>
<formControlPr xmlns="http://schemas.microsoft.com/office/spreadsheetml/2009/9/main" objectType="CheckBox" fmlaLink="$G$75" lockText="1"/>
</file>

<file path=xl/ctrlProps/ctrlProp178.xml><?xml version="1.0" encoding="utf-8"?>
<formControlPr xmlns="http://schemas.microsoft.com/office/spreadsheetml/2009/9/main" objectType="CheckBox" fmlaLink="$G$76" lockText="1"/>
</file>

<file path=xl/ctrlProps/ctrlProp179.xml><?xml version="1.0" encoding="utf-8"?>
<formControlPr xmlns="http://schemas.microsoft.com/office/spreadsheetml/2009/9/main" objectType="CheckBox" fmlaLink="$G$77" lockText="1"/>
</file>

<file path=xl/ctrlProps/ctrlProp18.xml><?xml version="1.0" encoding="utf-8"?>
<formControlPr xmlns="http://schemas.microsoft.com/office/spreadsheetml/2009/9/main" objectType="CheckBox" fmlaLink="$G$23" lockText="1"/>
</file>

<file path=xl/ctrlProps/ctrlProp180.xml><?xml version="1.0" encoding="utf-8"?>
<formControlPr xmlns="http://schemas.microsoft.com/office/spreadsheetml/2009/9/main" objectType="CheckBox" fmlaLink="$G$78" lockText="1"/>
</file>

<file path=xl/ctrlProps/ctrlProp181.xml><?xml version="1.0" encoding="utf-8"?>
<formControlPr xmlns="http://schemas.microsoft.com/office/spreadsheetml/2009/9/main" objectType="CheckBox" fmlaLink="$G$79" lockText="1"/>
</file>

<file path=xl/ctrlProps/ctrlProp182.xml><?xml version="1.0" encoding="utf-8"?>
<formControlPr xmlns="http://schemas.microsoft.com/office/spreadsheetml/2009/9/main" objectType="CheckBox" fmlaLink="$G$80" lockText="1"/>
</file>

<file path=xl/ctrlProps/ctrlProp183.xml><?xml version="1.0" encoding="utf-8"?>
<formControlPr xmlns="http://schemas.microsoft.com/office/spreadsheetml/2009/9/main" objectType="CheckBox" fmlaLink="$G$81" lockText="1"/>
</file>

<file path=xl/ctrlProps/ctrlProp184.xml><?xml version="1.0" encoding="utf-8"?>
<formControlPr xmlns="http://schemas.microsoft.com/office/spreadsheetml/2009/9/main" objectType="CheckBox" fmlaLink="$G$82" lockText="1"/>
</file>

<file path=xl/ctrlProps/ctrlProp185.xml><?xml version="1.0" encoding="utf-8"?>
<formControlPr xmlns="http://schemas.microsoft.com/office/spreadsheetml/2009/9/main" objectType="CheckBox" fmlaLink="$G$83" lockText="1"/>
</file>

<file path=xl/ctrlProps/ctrlProp186.xml><?xml version="1.0" encoding="utf-8"?>
<formControlPr xmlns="http://schemas.microsoft.com/office/spreadsheetml/2009/9/main" objectType="CheckBox" fmlaLink="$G$84" lockText="1"/>
</file>

<file path=xl/ctrlProps/ctrlProp187.xml><?xml version="1.0" encoding="utf-8"?>
<formControlPr xmlns="http://schemas.microsoft.com/office/spreadsheetml/2009/9/main" objectType="CheckBox" fmlaLink="$G$85" lockText="1"/>
</file>

<file path=xl/ctrlProps/ctrlProp188.xml><?xml version="1.0" encoding="utf-8"?>
<formControlPr xmlns="http://schemas.microsoft.com/office/spreadsheetml/2009/9/main" objectType="CheckBox" fmlaLink="$G$86" lockText="1"/>
</file>

<file path=xl/ctrlProps/ctrlProp189.xml><?xml version="1.0" encoding="utf-8"?>
<formControlPr xmlns="http://schemas.microsoft.com/office/spreadsheetml/2009/9/main" objectType="CheckBox" fmlaLink="$G$87" lockText="1"/>
</file>

<file path=xl/ctrlProps/ctrlProp19.xml><?xml version="1.0" encoding="utf-8"?>
<formControlPr xmlns="http://schemas.microsoft.com/office/spreadsheetml/2009/9/main" objectType="CheckBox" fmlaLink="$G$24" lockText="1"/>
</file>

<file path=xl/ctrlProps/ctrlProp190.xml><?xml version="1.0" encoding="utf-8"?>
<formControlPr xmlns="http://schemas.microsoft.com/office/spreadsheetml/2009/9/main" objectType="CheckBox" fmlaLink="$G$88" lockText="1"/>
</file>

<file path=xl/ctrlProps/ctrlProp191.xml><?xml version="1.0" encoding="utf-8"?>
<formControlPr xmlns="http://schemas.microsoft.com/office/spreadsheetml/2009/9/main" objectType="CheckBox" fmlaLink="$G$89" lockText="1"/>
</file>

<file path=xl/ctrlProps/ctrlProp192.xml><?xml version="1.0" encoding="utf-8"?>
<formControlPr xmlns="http://schemas.microsoft.com/office/spreadsheetml/2009/9/main" objectType="CheckBox" fmlaLink="$G$90" lockText="1"/>
</file>

<file path=xl/ctrlProps/ctrlProp193.xml><?xml version="1.0" encoding="utf-8"?>
<formControlPr xmlns="http://schemas.microsoft.com/office/spreadsheetml/2009/9/main" objectType="CheckBox" fmlaLink="$G$91" lockText="1"/>
</file>

<file path=xl/ctrlProps/ctrlProp194.xml><?xml version="1.0" encoding="utf-8"?>
<formControlPr xmlns="http://schemas.microsoft.com/office/spreadsheetml/2009/9/main" objectType="CheckBox" fmlaLink="$G$92" lockText="1"/>
</file>

<file path=xl/ctrlProps/ctrlProp195.xml><?xml version="1.0" encoding="utf-8"?>
<formControlPr xmlns="http://schemas.microsoft.com/office/spreadsheetml/2009/9/main" objectType="CheckBox" fmlaLink="$G$93" lockText="1"/>
</file>

<file path=xl/ctrlProps/ctrlProp196.xml><?xml version="1.0" encoding="utf-8"?>
<formControlPr xmlns="http://schemas.microsoft.com/office/spreadsheetml/2009/9/main" objectType="CheckBox" fmlaLink="$G$94" lockText="1"/>
</file>

<file path=xl/ctrlProps/ctrlProp197.xml><?xml version="1.0" encoding="utf-8"?>
<formControlPr xmlns="http://schemas.microsoft.com/office/spreadsheetml/2009/9/main" objectType="CheckBox" fmlaLink="$G$95" lockText="1"/>
</file>

<file path=xl/ctrlProps/ctrlProp2.xml><?xml version="1.0" encoding="utf-8"?>
<formControlPr xmlns="http://schemas.microsoft.com/office/spreadsheetml/2009/9/main" objectType="Drop" dropLines="7" dropStyle="combo" dx="16" fmlaLink="BASE!$C$1" fmlaRange="BASE!$S$2:$S$9" noThreeD="1" sel="6" val="0"/>
</file>

<file path=xl/ctrlProps/ctrlProp20.xml><?xml version="1.0" encoding="utf-8"?>
<formControlPr xmlns="http://schemas.microsoft.com/office/spreadsheetml/2009/9/main" objectType="CheckBox" fmlaLink="$G$25" lockText="1"/>
</file>

<file path=xl/ctrlProps/ctrlProp21.xml><?xml version="1.0" encoding="utf-8"?>
<formControlPr xmlns="http://schemas.microsoft.com/office/spreadsheetml/2009/9/main" objectType="CheckBox" fmlaLink="$G$26" lockText="1"/>
</file>

<file path=xl/ctrlProps/ctrlProp22.xml><?xml version="1.0" encoding="utf-8"?>
<formControlPr xmlns="http://schemas.microsoft.com/office/spreadsheetml/2009/9/main" objectType="CheckBox" fmlaLink="$G$27" lockText="1"/>
</file>

<file path=xl/ctrlProps/ctrlProp23.xml><?xml version="1.0" encoding="utf-8"?>
<formControlPr xmlns="http://schemas.microsoft.com/office/spreadsheetml/2009/9/main" objectType="CheckBox" fmlaLink="$G$28" lockText="1"/>
</file>

<file path=xl/ctrlProps/ctrlProp24.xml><?xml version="1.0" encoding="utf-8"?>
<formControlPr xmlns="http://schemas.microsoft.com/office/spreadsheetml/2009/9/main" objectType="CheckBox" fmlaLink="$G$29" lockText="1"/>
</file>

<file path=xl/ctrlProps/ctrlProp25.xml><?xml version="1.0" encoding="utf-8"?>
<formControlPr xmlns="http://schemas.microsoft.com/office/spreadsheetml/2009/9/main" objectType="CheckBox" fmlaLink="$G$30" lockText="1"/>
</file>

<file path=xl/ctrlProps/ctrlProp26.xml><?xml version="1.0" encoding="utf-8"?>
<formControlPr xmlns="http://schemas.microsoft.com/office/spreadsheetml/2009/9/main" objectType="CheckBox" fmlaLink="$G$31" lockText="1"/>
</file>

<file path=xl/ctrlProps/ctrlProp27.xml><?xml version="1.0" encoding="utf-8"?>
<formControlPr xmlns="http://schemas.microsoft.com/office/spreadsheetml/2009/9/main" objectType="CheckBox" fmlaLink="$G$32" lockText="1"/>
</file>

<file path=xl/ctrlProps/ctrlProp28.xml><?xml version="1.0" encoding="utf-8"?>
<formControlPr xmlns="http://schemas.microsoft.com/office/spreadsheetml/2009/9/main" objectType="CheckBox" fmlaLink="$G$33" lockText="1"/>
</file>

<file path=xl/ctrlProps/ctrlProp29.xml><?xml version="1.0" encoding="utf-8"?>
<formControlPr xmlns="http://schemas.microsoft.com/office/spreadsheetml/2009/9/main" objectType="CheckBox" fmlaLink="$G$34" lockText="1"/>
</file>

<file path=xl/ctrlProps/ctrlProp3.xml><?xml version="1.0" encoding="utf-8"?>
<formControlPr xmlns="http://schemas.microsoft.com/office/spreadsheetml/2009/9/main" objectType="CheckBox" fmlaLink="$G$7" lockText="1"/>
</file>

<file path=xl/ctrlProps/ctrlProp30.xml><?xml version="1.0" encoding="utf-8"?>
<formControlPr xmlns="http://schemas.microsoft.com/office/spreadsheetml/2009/9/main" objectType="CheckBox" fmlaLink="$G$35" lockText="1"/>
</file>

<file path=xl/ctrlProps/ctrlProp31.xml><?xml version="1.0" encoding="utf-8"?>
<formControlPr xmlns="http://schemas.microsoft.com/office/spreadsheetml/2009/9/main" objectType="CheckBox" fmlaLink="$G$36" lockText="1"/>
</file>

<file path=xl/ctrlProps/ctrlProp32.xml><?xml version="1.0" encoding="utf-8"?>
<formControlPr xmlns="http://schemas.microsoft.com/office/spreadsheetml/2009/9/main" objectType="CheckBox" fmlaLink="$G$37" lockText="1"/>
</file>

<file path=xl/ctrlProps/ctrlProp33.xml><?xml version="1.0" encoding="utf-8"?>
<formControlPr xmlns="http://schemas.microsoft.com/office/spreadsheetml/2009/9/main" objectType="CheckBox" fmlaLink="$G$38" lockText="1"/>
</file>

<file path=xl/ctrlProps/ctrlProp34.xml><?xml version="1.0" encoding="utf-8"?>
<formControlPr xmlns="http://schemas.microsoft.com/office/spreadsheetml/2009/9/main" objectType="CheckBox" fmlaLink="$G$39" lockText="1"/>
</file>

<file path=xl/ctrlProps/ctrlProp35.xml><?xml version="1.0" encoding="utf-8"?>
<formControlPr xmlns="http://schemas.microsoft.com/office/spreadsheetml/2009/9/main" objectType="CheckBox" fmlaLink="$G$40" lockText="1"/>
</file>

<file path=xl/ctrlProps/ctrlProp36.xml><?xml version="1.0" encoding="utf-8"?>
<formControlPr xmlns="http://schemas.microsoft.com/office/spreadsheetml/2009/9/main" objectType="CheckBox" fmlaLink="$G$41" lockText="1"/>
</file>

<file path=xl/ctrlProps/ctrlProp37.xml><?xml version="1.0" encoding="utf-8"?>
<formControlPr xmlns="http://schemas.microsoft.com/office/spreadsheetml/2009/9/main" objectType="CheckBox" fmlaLink="$G$42" lockText="1"/>
</file>

<file path=xl/ctrlProps/ctrlProp38.xml><?xml version="1.0" encoding="utf-8"?>
<formControlPr xmlns="http://schemas.microsoft.com/office/spreadsheetml/2009/9/main" objectType="CheckBox" fmlaLink="$G$43" lockText="1"/>
</file>

<file path=xl/ctrlProps/ctrlProp39.xml><?xml version="1.0" encoding="utf-8"?>
<formControlPr xmlns="http://schemas.microsoft.com/office/spreadsheetml/2009/9/main" objectType="CheckBox" fmlaLink="$G$44" lockText="1"/>
</file>

<file path=xl/ctrlProps/ctrlProp4.xml><?xml version="1.0" encoding="utf-8"?>
<formControlPr xmlns="http://schemas.microsoft.com/office/spreadsheetml/2009/9/main" objectType="CheckBox" fmlaLink="$G$8" lockText="1"/>
</file>

<file path=xl/ctrlProps/ctrlProp40.xml><?xml version="1.0" encoding="utf-8"?>
<formControlPr xmlns="http://schemas.microsoft.com/office/spreadsheetml/2009/9/main" objectType="CheckBox" fmlaLink="$G$45" lockText="1"/>
</file>

<file path=xl/ctrlProps/ctrlProp41.xml><?xml version="1.0" encoding="utf-8"?>
<formControlPr xmlns="http://schemas.microsoft.com/office/spreadsheetml/2009/9/main" objectType="CheckBox" fmlaLink="$G$46" lockText="1"/>
</file>

<file path=xl/ctrlProps/ctrlProp42.xml><?xml version="1.0" encoding="utf-8"?>
<formControlPr xmlns="http://schemas.microsoft.com/office/spreadsheetml/2009/9/main" objectType="CheckBox" fmlaLink="$G$47" lockText="1"/>
</file>

<file path=xl/ctrlProps/ctrlProp43.xml><?xml version="1.0" encoding="utf-8"?>
<formControlPr xmlns="http://schemas.microsoft.com/office/spreadsheetml/2009/9/main" objectType="CheckBox" fmlaLink="$G$48" lockText="1"/>
</file>

<file path=xl/ctrlProps/ctrlProp44.xml><?xml version="1.0" encoding="utf-8"?>
<formControlPr xmlns="http://schemas.microsoft.com/office/spreadsheetml/2009/9/main" objectType="CheckBox" fmlaLink="$G$49" lockText="1"/>
</file>

<file path=xl/ctrlProps/ctrlProp45.xml><?xml version="1.0" encoding="utf-8"?>
<formControlPr xmlns="http://schemas.microsoft.com/office/spreadsheetml/2009/9/main" objectType="CheckBox" fmlaLink="$G$50" lockText="1"/>
</file>

<file path=xl/ctrlProps/ctrlProp46.xml><?xml version="1.0" encoding="utf-8"?>
<formControlPr xmlns="http://schemas.microsoft.com/office/spreadsheetml/2009/9/main" objectType="CheckBox" fmlaLink="$G$51" lockText="1"/>
</file>

<file path=xl/ctrlProps/ctrlProp47.xml><?xml version="1.0" encoding="utf-8"?>
<formControlPr xmlns="http://schemas.microsoft.com/office/spreadsheetml/2009/9/main" objectType="CheckBox" fmlaLink="$G$52" lockText="1"/>
</file>

<file path=xl/ctrlProps/ctrlProp48.xml><?xml version="1.0" encoding="utf-8"?>
<formControlPr xmlns="http://schemas.microsoft.com/office/spreadsheetml/2009/9/main" objectType="CheckBox" fmlaLink="$G$53" lockText="1"/>
</file>

<file path=xl/ctrlProps/ctrlProp49.xml><?xml version="1.0" encoding="utf-8"?>
<formControlPr xmlns="http://schemas.microsoft.com/office/spreadsheetml/2009/9/main" objectType="CheckBox" fmlaLink="$G$54" lockText="1"/>
</file>

<file path=xl/ctrlProps/ctrlProp5.xml><?xml version="1.0" encoding="utf-8"?>
<formControlPr xmlns="http://schemas.microsoft.com/office/spreadsheetml/2009/9/main" objectType="CheckBox" fmlaLink="$G$9" lockText="1"/>
</file>

<file path=xl/ctrlProps/ctrlProp50.xml><?xml version="1.0" encoding="utf-8"?>
<formControlPr xmlns="http://schemas.microsoft.com/office/spreadsheetml/2009/9/main" objectType="CheckBox" fmlaLink="$G$55" lockText="1"/>
</file>

<file path=xl/ctrlProps/ctrlProp51.xml><?xml version="1.0" encoding="utf-8"?>
<formControlPr xmlns="http://schemas.microsoft.com/office/spreadsheetml/2009/9/main" objectType="CheckBox" fmlaLink="$G$56" lockText="1"/>
</file>

<file path=xl/ctrlProps/ctrlProp52.xml><?xml version="1.0" encoding="utf-8"?>
<formControlPr xmlns="http://schemas.microsoft.com/office/spreadsheetml/2009/9/main" objectType="CheckBox" fmlaLink="$G$57" lockText="1"/>
</file>

<file path=xl/ctrlProps/ctrlProp53.xml><?xml version="1.0" encoding="utf-8"?>
<formControlPr xmlns="http://schemas.microsoft.com/office/spreadsheetml/2009/9/main" objectType="CheckBox" fmlaLink="$G$58" lockText="1"/>
</file>

<file path=xl/ctrlProps/ctrlProp54.xml><?xml version="1.0" encoding="utf-8"?>
<formControlPr xmlns="http://schemas.microsoft.com/office/spreadsheetml/2009/9/main" objectType="CheckBox" fmlaLink="$G$59" lockText="1"/>
</file>

<file path=xl/ctrlProps/ctrlProp55.xml><?xml version="1.0" encoding="utf-8"?>
<formControlPr xmlns="http://schemas.microsoft.com/office/spreadsheetml/2009/9/main" objectType="CheckBox" fmlaLink="$G$60" lockText="1"/>
</file>

<file path=xl/ctrlProps/ctrlProp56.xml><?xml version="1.0" encoding="utf-8"?>
<formControlPr xmlns="http://schemas.microsoft.com/office/spreadsheetml/2009/9/main" objectType="CheckBox" fmlaLink="$G$61" lockText="1"/>
</file>

<file path=xl/ctrlProps/ctrlProp57.xml><?xml version="1.0" encoding="utf-8"?>
<formControlPr xmlns="http://schemas.microsoft.com/office/spreadsheetml/2009/9/main" objectType="CheckBox" fmlaLink="$G$62" lockText="1"/>
</file>

<file path=xl/ctrlProps/ctrlProp58.xml><?xml version="1.0" encoding="utf-8"?>
<formControlPr xmlns="http://schemas.microsoft.com/office/spreadsheetml/2009/9/main" objectType="CheckBox" fmlaLink="$G$63" lockText="1"/>
</file>

<file path=xl/ctrlProps/ctrlProp59.xml><?xml version="1.0" encoding="utf-8"?>
<formControlPr xmlns="http://schemas.microsoft.com/office/spreadsheetml/2009/9/main" objectType="CheckBox" fmlaLink="$G$64" lockText="1"/>
</file>

<file path=xl/ctrlProps/ctrlProp6.xml><?xml version="1.0" encoding="utf-8"?>
<formControlPr xmlns="http://schemas.microsoft.com/office/spreadsheetml/2009/9/main" objectType="CheckBox" fmlaLink="$G$10" lockText="1"/>
</file>

<file path=xl/ctrlProps/ctrlProp60.xml><?xml version="1.0" encoding="utf-8"?>
<formControlPr xmlns="http://schemas.microsoft.com/office/spreadsheetml/2009/9/main" objectType="CheckBox" fmlaLink="$G$65" lockText="1"/>
</file>

<file path=xl/ctrlProps/ctrlProp61.xml><?xml version="1.0" encoding="utf-8"?>
<formControlPr xmlns="http://schemas.microsoft.com/office/spreadsheetml/2009/9/main" objectType="CheckBox" fmlaLink="$G$66" lockText="1"/>
</file>

<file path=xl/ctrlProps/ctrlProp62.xml><?xml version="1.0" encoding="utf-8"?>
<formControlPr xmlns="http://schemas.microsoft.com/office/spreadsheetml/2009/9/main" objectType="CheckBox" fmlaLink="$G$67" lockText="1"/>
</file>

<file path=xl/ctrlProps/ctrlProp63.xml><?xml version="1.0" encoding="utf-8"?>
<formControlPr xmlns="http://schemas.microsoft.com/office/spreadsheetml/2009/9/main" objectType="CheckBox" fmlaLink="$G$68" lockText="1"/>
</file>

<file path=xl/ctrlProps/ctrlProp64.xml><?xml version="1.0" encoding="utf-8"?>
<formControlPr xmlns="http://schemas.microsoft.com/office/spreadsheetml/2009/9/main" objectType="CheckBox" fmlaLink="$G$69" lockText="1"/>
</file>

<file path=xl/ctrlProps/ctrlProp65.xml><?xml version="1.0" encoding="utf-8"?>
<formControlPr xmlns="http://schemas.microsoft.com/office/spreadsheetml/2009/9/main" objectType="CheckBox" fmlaLink="$G$70" lockText="1"/>
</file>

<file path=xl/ctrlProps/ctrlProp66.xml><?xml version="1.0" encoding="utf-8"?>
<formControlPr xmlns="http://schemas.microsoft.com/office/spreadsheetml/2009/9/main" objectType="CheckBox" fmlaLink="$G$71" lockText="1"/>
</file>

<file path=xl/ctrlProps/ctrlProp67.xml><?xml version="1.0" encoding="utf-8"?>
<formControlPr xmlns="http://schemas.microsoft.com/office/spreadsheetml/2009/9/main" objectType="CheckBox" fmlaLink="$G$72" lockText="1"/>
</file>

<file path=xl/ctrlProps/ctrlProp68.xml><?xml version="1.0" encoding="utf-8"?>
<formControlPr xmlns="http://schemas.microsoft.com/office/spreadsheetml/2009/9/main" objectType="CheckBox" fmlaLink="$G$73" lockText="1"/>
</file>

<file path=xl/ctrlProps/ctrlProp69.xml><?xml version="1.0" encoding="utf-8"?>
<formControlPr xmlns="http://schemas.microsoft.com/office/spreadsheetml/2009/9/main" objectType="CheckBox" fmlaLink="$G$74" lockText="1"/>
</file>

<file path=xl/ctrlProps/ctrlProp7.xml><?xml version="1.0" encoding="utf-8"?>
<formControlPr xmlns="http://schemas.microsoft.com/office/spreadsheetml/2009/9/main" objectType="CheckBox" fmlaLink="$G$11" lockText="1"/>
</file>

<file path=xl/ctrlProps/ctrlProp70.xml><?xml version="1.0" encoding="utf-8"?>
<formControlPr xmlns="http://schemas.microsoft.com/office/spreadsheetml/2009/9/main" objectType="CheckBox" fmlaLink="$G$75" lockText="1"/>
</file>

<file path=xl/ctrlProps/ctrlProp71.xml><?xml version="1.0" encoding="utf-8"?>
<formControlPr xmlns="http://schemas.microsoft.com/office/spreadsheetml/2009/9/main" objectType="CheckBox" fmlaLink="$G$76" lockText="1"/>
</file>

<file path=xl/ctrlProps/ctrlProp72.xml><?xml version="1.0" encoding="utf-8"?>
<formControlPr xmlns="http://schemas.microsoft.com/office/spreadsheetml/2009/9/main" objectType="CheckBox" fmlaLink="$G$77" lockText="1"/>
</file>

<file path=xl/ctrlProps/ctrlProp73.xml><?xml version="1.0" encoding="utf-8"?>
<formControlPr xmlns="http://schemas.microsoft.com/office/spreadsheetml/2009/9/main" objectType="CheckBox" fmlaLink="$G$78" lockText="1"/>
</file>

<file path=xl/ctrlProps/ctrlProp74.xml><?xml version="1.0" encoding="utf-8"?>
<formControlPr xmlns="http://schemas.microsoft.com/office/spreadsheetml/2009/9/main" objectType="CheckBox" fmlaLink="$G$79" lockText="1"/>
</file>

<file path=xl/ctrlProps/ctrlProp75.xml><?xml version="1.0" encoding="utf-8"?>
<formControlPr xmlns="http://schemas.microsoft.com/office/spreadsheetml/2009/9/main" objectType="CheckBox" fmlaLink="$G$80" lockText="1"/>
</file>

<file path=xl/ctrlProps/ctrlProp76.xml><?xml version="1.0" encoding="utf-8"?>
<formControlPr xmlns="http://schemas.microsoft.com/office/spreadsheetml/2009/9/main" objectType="CheckBox" fmlaLink="$G$81" lockText="1"/>
</file>

<file path=xl/ctrlProps/ctrlProp77.xml><?xml version="1.0" encoding="utf-8"?>
<formControlPr xmlns="http://schemas.microsoft.com/office/spreadsheetml/2009/9/main" objectType="CheckBox" fmlaLink="$G$82" lockText="1"/>
</file>

<file path=xl/ctrlProps/ctrlProp78.xml><?xml version="1.0" encoding="utf-8"?>
<formControlPr xmlns="http://schemas.microsoft.com/office/spreadsheetml/2009/9/main" objectType="CheckBox" fmlaLink="$G$83" lockText="1"/>
</file>

<file path=xl/ctrlProps/ctrlProp79.xml><?xml version="1.0" encoding="utf-8"?>
<formControlPr xmlns="http://schemas.microsoft.com/office/spreadsheetml/2009/9/main" objectType="CheckBox" fmlaLink="$G$84" lockText="1"/>
</file>

<file path=xl/ctrlProps/ctrlProp8.xml><?xml version="1.0" encoding="utf-8"?>
<formControlPr xmlns="http://schemas.microsoft.com/office/spreadsheetml/2009/9/main" objectType="CheckBox" fmlaLink="$G$12" lockText="1"/>
</file>

<file path=xl/ctrlProps/ctrlProp80.xml><?xml version="1.0" encoding="utf-8"?>
<formControlPr xmlns="http://schemas.microsoft.com/office/spreadsheetml/2009/9/main" objectType="CheckBox" fmlaLink="$G$37" lockText="1"/>
</file>

<file path=xl/ctrlProps/ctrlProp81.xml><?xml version="1.0" encoding="utf-8"?>
<formControlPr xmlns="http://schemas.microsoft.com/office/spreadsheetml/2009/9/main" objectType="CheckBox" fmlaLink="$G$38" lockText="1"/>
</file>

<file path=xl/ctrlProps/ctrlProp82.xml><?xml version="1.0" encoding="utf-8"?>
<formControlPr xmlns="http://schemas.microsoft.com/office/spreadsheetml/2009/9/main" objectType="CheckBox" fmlaLink="$G$39" lockText="1"/>
</file>

<file path=xl/ctrlProps/ctrlProp83.xml><?xml version="1.0" encoding="utf-8"?>
<formControlPr xmlns="http://schemas.microsoft.com/office/spreadsheetml/2009/9/main" objectType="CheckBox" fmlaLink="$G$40" lockText="1"/>
</file>

<file path=xl/ctrlProps/ctrlProp84.xml><?xml version="1.0" encoding="utf-8"?>
<formControlPr xmlns="http://schemas.microsoft.com/office/spreadsheetml/2009/9/main" objectType="CheckBox" fmlaLink="$G$41" lockText="1"/>
</file>

<file path=xl/ctrlProps/ctrlProp85.xml><?xml version="1.0" encoding="utf-8"?>
<formControlPr xmlns="http://schemas.microsoft.com/office/spreadsheetml/2009/9/main" objectType="CheckBox" fmlaLink="$G$42" lockText="1"/>
</file>

<file path=xl/ctrlProps/ctrlProp86.xml><?xml version="1.0" encoding="utf-8"?>
<formControlPr xmlns="http://schemas.microsoft.com/office/spreadsheetml/2009/9/main" objectType="CheckBox" fmlaLink="$G$43" lockText="1"/>
</file>

<file path=xl/ctrlProps/ctrlProp87.xml><?xml version="1.0" encoding="utf-8"?>
<formControlPr xmlns="http://schemas.microsoft.com/office/spreadsheetml/2009/9/main" objectType="CheckBox" fmlaLink="$G$44" lockText="1"/>
</file>

<file path=xl/ctrlProps/ctrlProp88.xml><?xml version="1.0" encoding="utf-8"?>
<formControlPr xmlns="http://schemas.microsoft.com/office/spreadsheetml/2009/9/main" objectType="CheckBox" fmlaLink="$G$45" lockText="1"/>
</file>

<file path=xl/ctrlProps/ctrlProp89.xml><?xml version="1.0" encoding="utf-8"?>
<formControlPr xmlns="http://schemas.microsoft.com/office/spreadsheetml/2009/9/main" objectType="CheckBox" fmlaLink="$G$46" lockText="1"/>
</file>

<file path=xl/ctrlProps/ctrlProp9.xml><?xml version="1.0" encoding="utf-8"?>
<formControlPr xmlns="http://schemas.microsoft.com/office/spreadsheetml/2009/9/main" objectType="CheckBox" fmlaLink="$G$13" lockText="1"/>
</file>

<file path=xl/ctrlProps/ctrlProp90.xml><?xml version="1.0" encoding="utf-8"?>
<formControlPr xmlns="http://schemas.microsoft.com/office/spreadsheetml/2009/9/main" objectType="CheckBox" fmlaLink="$G$47" lockText="1"/>
</file>

<file path=xl/ctrlProps/ctrlProp91.xml><?xml version="1.0" encoding="utf-8"?>
<formControlPr xmlns="http://schemas.microsoft.com/office/spreadsheetml/2009/9/main" objectType="CheckBox" fmlaLink="$G$48" lockText="1"/>
</file>

<file path=xl/ctrlProps/ctrlProp92.xml><?xml version="1.0" encoding="utf-8"?>
<formControlPr xmlns="http://schemas.microsoft.com/office/spreadsheetml/2009/9/main" objectType="CheckBox" fmlaLink="$G$49" lockText="1"/>
</file>

<file path=xl/ctrlProps/ctrlProp93.xml><?xml version="1.0" encoding="utf-8"?>
<formControlPr xmlns="http://schemas.microsoft.com/office/spreadsheetml/2009/9/main" objectType="CheckBox" fmlaLink="$G$50" lockText="1"/>
</file>

<file path=xl/ctrlProps/ctrlProp94.xml><?xml version="1.0" encoding="utf-8"?>
<formControlPr xmlns="http://schemas.microsoft.com/office/spreadsheetml/2009/9/main" objectType="CheckBox" fmlaLink="$G$51" lockText="1"/>
</file>

<file path=xl/ctrlProps/ctrlProp95.xml><?xml version="1.0" encoding="utf-8"?>
<formControlPr xmlns="http://schemas.microsoft.com/office/spreadsheetml/2009/9/main" objectType="CheckBox" fmlaLink="$G$52" lockText="1"/>
</file>

<file path=xl/ctrlProps/ctrlProp96.xml><?xml version="1.0" encoding="utf-8"?>
<formControlPr xmlns="http://schemas.microsoft.com/office/spreadsheetml/2009/9/main" objectType="CheckBox" fmlaLink="$G$53" lockText="1"/>
</file>

<file path=xl/ctrlProps/ctrlProp97.xml><?xml version="1.0" encoding="utf-8"?>
<formControlPr xmlns="http://schemas.microsoft.com/office/spreadsheetml/2009/9/main" objectType="CheckBox" fmlaLink="$G$54" lockText="1"/>
</file>

<file path=xl/ctrlProps/ctrlProp98.xml><?xml version="1.0" encoding="utf-8"?>
<formControlPr xmlns="http://schemas.microsoft.com/office/spreadsheetml/2009/9/main" objectType="CheckBox" fmlaLink="$G$55" lockText="1"/>
</file>

<file path=xl/ctrlProps/ctrlProp99.xml><?xml version="1.0" encoding="utf-8"?>
<formControlPr xmlns="http://schemas.microsoft.com/office/spreadsheetml/2009/9/main" objectType="CheckBox" fmlaLink="$G$56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VII Y VIII'!A1"/><Relationship Id="rId13" Type="http://schemas.openxmlformats.org/officeDocument/2006/relationships/hyperlink" Target="#XIII!A1"/><Relationship Id="rId18" Type="http://schemas.openxmlformats.org/officeDocument/2006/relationships/hyperlink" Target="#XIX!A1"/><Relationship Id="rId3" Type="http://schemas.openxmlformats.org/officeDocument/2006/relationships/hyperlink" Target="#'I - II'!A1"/><Relationship Id="rId21" Type="http://schemas.openxmlformats.org/officeDocument/2006/relationships/image" Target="../media/image3.png"/><Relationship Id="rId7" Type="http://schemas.openxmlformats.org/officeDocument/2006/relationships/hyperlink" Target="#VI!A1"/><Relationship Id="rId12" Type="http://schemas.openxmlformats.org/officeDocument/2006/relationships/hyperlink" Target="#XII!A1"/><Relationship Id="rId17" Type="http://schemas.openxmlformats.org/officeDocument/2006/relationships/hyperlink" Target="#XVIII!A1"/><Relationship Id="rId2" Type="http://schemas.openxmlformats.org/officeDocument/2006/relationships/image" Target="../media/image2.png"/><Relationship Id="rId16" Type="http://schemas.openxmlformats.org/officeDocument/2006/relationships/hyperlink" Target="#XVII!A1"/><Relationship Id="rId20" Type="http://schemas.openxmlformats.org/officeDocument/2006/relationships/hyperlink" Target="SIRAD%20HOSPITAL%20REGIONAL%20HUAURA%20OYON%202018.xlsx#XXI!A1" TargetMode="External"/><Relationship Id="rId1" Type="http://schemas.openxmlformats.org/officeDocument/2006/relationships/image" Target="../media/image1.jpeg"/><Relationship Id="rId6" Type="http://schemas.openxmlformats.org/officeDocument/2006/relationships/hyperlink" Target="#V!A1"/><Relationship Id="rId11" Type="http://schemas.openxmlformats.org/officeDocument/2006/relationships/hyperlink" Target="#XI!A1"/><Relationship Id="rId5" Type="http://schemas.openxmlformats.org/officeDocument/2006/relationships/hyperlink" Target="#IV!A1"/><Relationship Id="rId15" Type="http://schemas.openxmlformats.org/officeDocument/2006/relationships/hyperlink" Target="#'XV - XVI'!A1"/><Relationship Id="rId10" Type="http://schemas.openxmlformats.org/officeDocument/2006/relationships/hyperlink" Target="#X!A1"/><Relationship Id="rId19" Type="http://schemas.openxmlformats.org/officeDocument/2006/relationships/hyperlink" Target="#XX!A1"/><Relationship Id="rId4" Type="http://schemas.openxmlformats.org/officeDocument/2006/relationships/hyperlink" Target="#III!A1"/><Relationship Id="rId9" Type="http://schemas.openxmlformats.org/officeDocument/2006/relationships/hyperlink" Target="#IX!A1"/><Relationship Id="rId14" Type="http://schemas.openxmlformats.org/officeDocument/2006/relationships/hyperlink" Target="#XIV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7</xdr:row>
      <xdr:rowOff>186074</xdr:rowOff>
    </xdr:from>
    <xdr:ext cx="5276850" cy="110932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" y="1519574"/>
          <a:ext cx="5276850" cy="11093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PE" sz="1200">
              <a:latin typeface="Arial Narrow" panose="020B0606020202030204" pitchFamily="34" charset="0"/>
            </a:rPr>
            <a:t>Es un Sistema de Información sobre los recursos esenciales con que cuenta</a:t>
          </a:r>
          <a:br>
            <a:rPr lang="es-PE" sz="1200">
              <a:latin typeface="Arial Narrow" panose="020B0606020202030204" pitchFamily="34" charset="0"/>
            </a:rPr>
          </a:br>
          <a:r>
            <a:rPr lang="es-PE" sz="1200">
              <a:latin typeface="Arial Narrow" panose="020B0606020202030204" pitchFamily="34" charset="0"/>
            </a:rPr>
            <a:t>EL HOSPITAL DE HUACHO  para la preparación, respuesta y recuperación</a:t>
          </a:r>
          <a:br>
            <a:rPr lang="es-PE" sz="1200">
              <a:latin typeface="Arial Narrow" panose="020B0606020202030204" pitchFamily="34" charset="0"/>
            </a:rPr>
          </a:br>
          <a:r>
            <a:rPr lang="es-PE" sz="1200">
              <a:latin typeface="Arial Narrow" panose="020B0606020202030204" pitchFamily="34" charset="0"/>
            </a:rPr>
            <a:t>temprana ante la ocurrencia de un  sismo y/o tsunami.</a:t>
          </a:r>
        </a:p>
        <a:p>
          <a:pPr algn="ctr"/>
          <a:r>
            <a:rPr lang="es-PE" sz="1200">
              <a:latin typeface="Arial Narrow" panose="020B0606020202030204" pitchFamily="34" charset="0"/>
            </a:rPr>
            <a:t>Este visor permite consultar y analizar información temática de los</a:t>
          </a:r>
          <a:br>
            <a:rPr lang="es-PE" sz="1200">
              <a:latin typeface="Arial Narrow" panose="020B0606020202030204" pitchFamily="34" charset="0"/>
            </a:rPr>
          </a:br>
          <a:r>
            <a:rPr lang="es-PE" sz="1200">
              <a:latin typeface="Arial Narrow" panose="020B0606020202030204" pitchFamily="34" charset="0"/>
            </a:rPr>
            <a:t>recursos esenciales con que contamos</a:t>
          </a:r>
          <a:r>
            <a:rPr lang="es-PE" sz="1200" baseline="0">
              <a:latin typeface="Arial Narrow" panose="020B0606020202030204" pitchFamily="34" charset="0"/>
            </a:rPr>
            <a:t> </a:t>
          </a:r>
          <a:r>
            <a:rPr lang="es-PE" sz="1200">
              <a:latin typeface="Arial Narrow" panose="020B0606020202030204" pitchFamily="34" charset="0"/>
            </a:rPr>
            <a:t> para la toma de decisiones</a:t>
          </a:r>
        </a:p>
        <a:p>
          <a:pPr algn="l"/>
          <a:endParaRPr lang="es-PE" sz="12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0</xdr:col>
      <xdr:colOff>533399</xdr:colOff>
      <xdr:row>4</xdr:row>
      <xdr:rowOff>161925</xdr:rowOff>
    </xdr:from>
    <xdr:ext cx="5267325" cy="563103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3399" y="923925"/>
          <a:ext cx="5267325" cy="5631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600" b="1">
              <a:latin typeface="Arial Narrow" panose="020B0606020202030204" pitchFamily="34" charset="0"/>
            </a:rPr>
            <a:t>SISTEMA</a:t>
          </a:r>
          <a:r>
            <a:rPr lang="es-PE" sz="1600" b="1" baseline="0">
              <a:latin typeface="Arial Narrow" panose="020B0606020202030204" pitchFamily="34" charset="0"/>
            </a:rPr>
            <a:t> DE INFORMACION SOBRE RECURSOS </a:t>
          </a:r>
        </a:p>
        <a:p>
          <a:pPr algn="ctr"/>
          <a:r>
            <a:rPr lang="es-PE" sz="1600" b="1" baseline="0">
              <a:latin typeface="Arial Narrow" panose="020B0606020202030204" pitchFamily="34" charset="0"/>
            </a:rPr>
            <a:t>PARA LA ATENCION DE DESASTRES</a:t>
          </a:r>
          <a:endParaRPr lang="es-PE" sz="1600" b="1"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0</xdr:col>
      <xdr:colOff>333375</xdr:colOff>
      <xdr:row>0</xdr:row>
      <xdr:rowOff>114300</xdr:rowOff>
    </xdr:from>
    <xdr:to>
      <xdr:col>6</xdr:col>
      <xdr:colOff>1019175</xdr:colOff>
      <xdr:row>3</xdr:row>
      <xdr:rowOff>180975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3375" y="114300"/>
          <a:ext cx="56007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DIRECCION</a:t>
          </a:r>
          <a:r>
            <a:rPr lang="es-PE" sz="1200" b="1" baseline="0">
              <a:latin typeface="Arial Narrow" panose="020B0606020202030204" pitchFamily="34" charset="0"/>
            </a:rPr>
            <a:t> REGIONAL DE SALUD LIMA</a:t>
          </a:r>
        </a:p>
        <a:p>
          <a:pPr algn="ctr"/>
          <a:r>
            <a:rPr lang="es-PE" sz="1200" b="1" baseline="0">
              <a:latin typeface="Arial Narrow" panose="020B0606020202030204" pitchFamily="34" charset="0"/>
            </a:rPr>
            <a:t>HOSPITAL REGIONAL DE HUACHO - HUAURA OYON </a:t>
          </a:r>
          <a:endParaRPr lang="es-PE" sz="1200" b="1">
            <a:latin typeface="Arial Narrow" panose="020B0606020202030204" pitchFamily="34" charset="0"/>
          </a:endParaRPr>
        </a:p>
        <a:p>
          <a:pPr algn="ctr"/>
          <a:r>
            <a:rPr lang="es-PE" sz="1200" b="1">
              <a:latin typeface="Arial Narrow" panose="020B0606020202030204" pitchFamily="34" charset="0"/>
            </a:rPr>
            <a:t>CENTRO DE OPERACIONES DE EMERGENCIA </a:t>
          </a:r>
        </a:p>
      </xdr:txBody>
    </xdr:sp>
    <xdr:clientData/>
  </xdr:twoCellAnchor>
  <xdr:twoCellAnchor editAs="oneCell">
    <xdr:from>
      <xdr:col>6</xdr:col>
      <xdr:colOff>428625</xdr:colOff>
      <xdr:row>0</xdr:row>
      <xdr:rowOff>76200</xdr:rowOff>
    </xdr:from>
    <xdr:to>
      <xdr:col>6</xdr:col>
      <xdr:colOff>1314450</xdr:colOff>
      <xdr:row>4</xdr:row>
      <xdr:rowOff>142875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76200"/>
          <a:ext cx="885825" cy="8286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180975</xdr:rowOff>
    </xdr:from>
    <xdr:to>
      <xdr:col>7</xdr:col>
      <xdr:colOff>867</xdr:colOff>
      <xdr:row>45</xdr:row>
      <xdr:rowOff>156322</xdr:rowOff>
    </xdr:to>
    <xdr:pic>
      <xdr:nvPicPr>
        <xdr:cNvPr id="7" name="Picture 4" descr="swoosh_cent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8458200"/>
          <a:ext cx="6438901" cy="35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447674</xdr:colOff>
      <xdr:row>15</xdr:row>
      <xdr:rowOff>24093</xdr:rowOff>
    </xdr:from>
    <xdr:to>
      <xdr:col>2</xdr:col>
      <xdr:colOff>190499</xdr:colOff>
      <xdr:row>17</xdr:row>
      <xdr:rowOff>12887</xdr:rowOff>
    </xdr:to>
    <xdr:sp macro="" textlink="">
      <xdr:nvSpPr>
        <xdr:cNvPr id="8" name="7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7674" y="2967318"/>
          <a:ext cx="1381125" cy="3697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I. Información Gerenal del EE.SS.</a:t>
          </a:r>
        </a:p>
      </xdr:txBody>
    </xdr:sp>
    <xdr:clientData/>
  </xdr:twoCellAnchor>
  <xdr:twoCellAnchor>
    <xdr:from>
      <xdr:col>2</xdr:col>
      <xdr:colOff>499783</xdr:colOff>
      <xdr:row>15</xdr:row>
      <xdr:rowOff>22973</xdr:rowOff>
    </xdr:from>
    <xdr:to>
      <xdr:col>5</xdr:col>
      <xdr:colOff>382122</xdr:colOff>
      <xdr:row>17</xdr:row>
      <xdr:rowOff>16250</xdr:rowOff>
    </xdr:to>
    <xdr:sp macro="" textlink="">
      <xdr:nvSpPr>
        <xdr:cNvPr id="9" name="8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38083" y="2966198"/>
          <a:ext cx="2339789" cy="3742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II.-Recurso Humano</a:t>
          </a:r>
        </a:p>
      </xdr:txBody>
    </xdr:sp>
    <xdr:clientData/>
  </xdr:twoCellAnchor>
  <xdr:twoCellAnchor>
    <xdr:from>
      <xdr:col>5</xdr:col>
      <xdr:colOff>776569</xdr:colOff>
      <xdr:row>15</xdr:row>
      <xdr:rowOff>21852</xdr:rowOff>
    </xdr:from>
    <xdr:to>
      <xdr:col>6</xdr:col>
      <xdr:colOff>1228725</xdr:colOff>
      <xdr:row>17</xdr:row>
      <xdr:rowOff>8406</xdr:rowOff>
    </xdr:to>
    <xdr:sp macro="" textlink="">
      <xdr:nvSpPr>
        <xdr:cNvPr id="10" name="9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72319" y="2965077"/>
          <a:ext cx="1271306" cy="3675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III.Personal de transporte</a:t>
          </a:r>
        </a:p>
      </xdr:txBody>
    </xdr:sp>
    <xdr:clientData/>
  </xdr:twoCellAnchor>
  <xdr:twoCellAnchor>
    <xdr:from>
      <xdr:col>0</xdr:col>
      <xdr:colOff>456641</xdr:colOff>
      <xdr:row>17</xdr:row>
      <xdr:rowOff>167528</xdr:rowOff>
    </xdr:from>
    <xdr:to>
      <xdr:col>2</xdr:col>
      <xdr:colOff>257175</xdr:colOff>
      <xdr:row>19</xdr:row>
      <xdr:rowOff>136152</xdr:rowOff>
    </xdr:to>
    <xdr:sp macro="" textlink="">
      <xdr:nvSpPr>
        <xdr:cNvPr id="11" name="10 Rectángul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56641" y="3491753"/>
          <a:ext cx="1438834" cy="34962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IV.Infraestructura Física</a:t>
          </a:r>
        </a:p>
      </xdr:txBody>
    </xdr:sp>
    <xdr:clientData/>
  </xdr:twoCellAnchor>
  <xdr:twoCellAnchor>
    <xdr:from>
      <xdr:col>2</xdr:col>
      <xdr:colOff>519954</xdr:colOff>
      <xdr:row>17</xdr:row>
      <xdr:rowOff>166408</xdr:rowOff>
    </xdr:from>
    <xdr:to>
      <xdr:col>5</xdr:col>
      <xdr:colOff>383243</xdr:colOff>
      <xdr:row>19</xdr:row>
      <xdr:rowOff>139514</xdr:rowOff>
    </xdr:to>
    <xdr:sp macro="" textlink="">
      <xdr:nvSpPr>
        <xdr:cNvPr id="12" name="11 Rectángul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58254" y="3490633"/>
          <a:ext cx="2320739" cy="3541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V.Equipamiento</a:t>
          </a:r>
        </a:p>
      </xdr:txBody>
    </xdr:sp>
    <xdr:clientData/>
  </xdr:twoCellAnchor>
  <xdr:twoCellAnchor>
    <xdr:from>
      <xdr:col>5</xdr:col>
      <xdr:colOff>796740</xdr:colOff>
      <xdr:row>17</xdr:row>
      <xdr:rowOff>187699</xdr:rowOff>
    </xdr:from>
    <xdr:to>
      <xdr:col>6</xdr:col>
      <xdr:colOff>1228725</xdr:colOff>
      <xdr:row>19</xdr:row>
      <xdr:rowOff>165287</xdr:rowOff>
    </xdr:to>
    <xdr:sp macro="" textlink="">
      <xdr:nvSpPr>
        <xdr:cNvPr id="13" name="12 Rectángul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892490" y="3511924"/>
          <a:ext cx="1251135" cy="35858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VI. Servicios</a:t>
          </a:r>
        </a:p>
      </xdr:txBody>
    </xdr:sp>
    <xdr:clientData/>
  </xdr:twoCellAnchor>
  <xdr:twoCellAnchor>
    <xdr:from>
      <xdr:col>0</xdr:col>
      <xdr:colOff>476811</xdr:colOff>
      <xdr:row>20</xdr:row>
      <xdr:rowOff>86847</xdr:rowOff>
    </xdr:from>
    <xdr:to>
      <xdr:col>2</xdr:col>
      <xdr:colOff>180975</xdr:colOff>
      <xdr:row>22</xdr:row>
      <xdr:rowOff>57711</xdr:rowOff>
    </xdr:to>
    <xdr:sp macro="" textlink="">
      <xdr:nvSpPr>
        <xdr:cNvPr id="14" name="13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76811" y="3982572"/>
          <a:ext cx="1342464" cy="3518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VII.Lineas Vitales</a:t>
          </a:r>
        </a:p>
      </xdr:txBody>
    </xdr:sp>
    <xdr:clientData/>
  </xdr:twoCellAnchor>
  <xdr:twoCellAnchor>
    <xdr:from>
      <xdr:col>2</xdr:col>
      <xdr:colOff>510818</xdr:colOff>
      <xdr:row>20</xdr:row>
      <xdr:rowOff>96932</xdr:rowOff>
    </xdr:from>
    <xdr:to>
      <xdr:col>5</xdr:col>
      <xdr:colOff>383632</xdr:colOff>
      <xdr:row>22</xdr:row>
      <xdr:rowOff>83484</xdr:rowOff>
    </xdr:to>
    <xdr:sp macro="" textlink="">
      <xdr:nvSpPr>
        <xdr:cNvPr id="15" name="14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49118" y="3992657"/>
          <a:ext cx="2330264" cy="3675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VIII.Almacén</a:t>
          </a:r>
        </a:p>
      </xdr:txBody>
    </xdr:sp>
    <xdr:clientData/>
  </xdr:twoCellAnchor>
  <xdr:twoCellAnchor>
    <xdr:from>
      <xdr:col>5</xdr:col>
      <xdr:colOff>801395</xdr:colOff>
      <xdr:row>20</xdr:row>
      <xdr:rowOff>88483</xdr:rowOff>
    </xdr:from>
    <xdr:to>
      <xdr:col>6</xdr:col>
      <xdr:colOff>1228725</xdr:colOff>
      <xdr:row>22</xdr:row>
      <xdr:rowOff>90725</xdr:rowOff>
    </xdr:to>
    <xdr:sp macro="" textlink="">
      <xdr:nvSpPr>
        <xdr:cNvPr id="16" name="15 Rectángul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97145" y="3984208"/>
          <a:ext cx="1246480" cy="38324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IX.Equipo de Radio</a:t>
          </a:r>
        </a:p>
      </xdr:txBody>
    </xdr:sp>
    <xdr:clientData/>
  </xdr:twoCellAnchor>
  <xdr:twoCellAnchor>
    <xdr:from>
      <xdr:col>0</xdr:col>
      <xdr:colOff>474571</xdr:colOff>
      <xdr:row>23</xdr:row>
      <xdr:rowOff>6163</xdr:rowOff>
    </xdr:from>
    <xdr:to>
      <xdr:col>2</xdr:col>
      <xdr:colOff>257175</xdr:colOff>
      <xdr:row>25</xdr:row>
      <xdr:rowOff>12886</xdr:rowOff>
    </xdr:to>
    <xdr:sp macro="" textlink="">
      <xdr:nvSpPr>
        <xdr:cNvPr id="17" name="16 Rectángul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74571" y="4473388"/>
          <a:ext cx="1420904" cy="3877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X.Unidad Móvil</a:t>
          </a:r>
        </a:p>
      </xdr:txBody>
    </xdr:sp>
    <xdr:clientData/>
  </xdr:twoCellAnchor>
  <xdr:twoCellAnchor>
    <xdr:from>
      <xdr:col>2</xdr:col>
      <xdr:colOff>527108</xdr:colOff>
      <xdr:row>23</xdr:row>
      <xdr:rowOff>8922</xdr:rowOff>
    </xdr:from>
    <xdr:to>
      <xdr:col>5</xdr:col>
      <xdr:colOff>384923</xdr:colOff>
      <xdr:row>25</xdr:row>
      <xdr:rowOff>31334</xdr:rowOff>
    </xdr:to>
    <xdr:sp macro="" textlink="">
      <xdr:nvSpPr>
        <xdr:cNvPr id="18" name="17 Rectángul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165408" y="4476147"/>
          <a:ext cx="2315265" cy="4034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XI.Ambulancia  tipo I</a:t>
          </a:r>
        </a:p>
      </xdr:txBody>
    </xdr:sp>
    <xdr:clientData/>
  </xdr:twoCellAnchor>
  <xdr:twoCellAnchor>
    <xdr:from>
      <xdr:col>5</xdr:col>
      <xdr:colOff>806480</xdr:colOff>
      <xdr:row>23</xdr:row>
      <xdr:rowOff>19007</xdr:rowOff>
    </xdr:from>
    <xdr:to>
      <xdr:col>6</xdr:col>
      <xdr:colOff>1219200</xdr:colOff>
      <xdr:row>25</xdr:row>
      <xdr:rowOff>34694</xdr:rowOff>
    </xdr:to>
    <xdr:sp macro="" textlink="">
      <xdr:nvSpPr>
        <xdr:cNvPr id="19" name="18 Rectángul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902230" y="4486232"/>
          <a:ext cx="1231870" cy="3966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XII.Ambulancia tipo II</a:t>
          </a:r>
        </a:p>
      </xdr:txBody>
    </xdr:sp>
    <xdr:clientData/>
  </xdr:twoCellAnchor>
  <xdr:twoCellAnchor>
    <xdr:from>
      <xdr:col>0</xdr:col>
      <xdr:colOff>461122</xdr:colOff>
      <xdr:row>25</xdr:row>
      <xdr:rowOff>172011</xdr:rowOff>
    </xdr:from>
    <xdr:to>
      <xdr:col>2</xdr:col>
      <xdr:colOff>266699</xdr:colOff>
      <xdr:row>28</xdr:row>
      <xdr:rowOff>12886</xdr:rowOff>
    </xdr:to>
    <xdr:sp macro="" textlink="">
      <xdr:nvSpPr>
        <xdr:cNvPr id="20" name="19 Rectángul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61122" y="5020236"/>
          <a:ext cx="1443877" cy="41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XIII.Ambulancia tipo III</a:t>
          </a:r>
        </a:p>
      </xdr:txBody>
    </xdr:sp>
    <xdr:clientData/>
  </xdr:twoCellAnchor>
  <xdr:twoCellAnchor>
    <xdr:from>
      <xdr:col>2</xdr:col>
      <xdr:colOff>521419</xdr:colOff>
      <xdr:row>25</xdr:row>
      <xdr:rowOff>182097</xdr:rowOff>
    </xdr:from>
    <xdr:to>
      <xdr:col>5</xdr:col>
      <xdr:colOff>384708</xdr:colOff>
      <xdr:row>27</xdr:row>
      <xdr:rowOff>150720</xdr:rowOff>
    </xdr:to>
    <xdr:sp macro="" textlink="">
      <xdr:nvSpPr>
        <xdr:cNvPr id="21" name="20 Rectángul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159719" y="5030322"/>
          <a:ext cx="2320739" cy="3496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XIV.Banco de sangre</a:t>
          </a:r>
        </a:p>
      </xdr:txBody>
    </xdr:sp>
    <xdr:clientData/>
  </xdr:twoCellAnchor>
  <xdr:twoCellAnchor>
    <xdr:from>
      <xdr:col>6</xdr:col>
      <xdr:colOff>174</xdr:colOff>
      <xdr:row>25</xdr:row>
      <xdr:rowOff>147359</xdr:rowOff>
    </xdr:from>
    <xdr:to>
      <xdr:col>6</xdr:col>
      <xdr:colOff>1219200</xdr:colOff>
      <xdr:row>27</xdr:row>
      <xdr:rowOff>131670</xdr:rowOff>
    </xdr:to>
    <xdr:sp macro="" textlink="">
      <xdr:nvSpPr>
        <xdr:cNvPr id="22" name="21 Rectángul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15074" y="4995584"/>
          <a:ext cx="1219026" cy="3653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XV.Puesto de Avanzada</a:t>
          </a:r>
        </a:p>
      </xdr:txBody>
    </xdr:sp>
    <xdr:clientData/>
  </xdr:twoCellAnchor>
  <xdr:twoCellAnchor>
    <xdr:from>
      <xdr:col>0</xdr:col>
      <xdr:colOff>481291</xdr:colOff>
      <xdr:row>28</xdr:row>
      <xdr:rowOff>169771</xdr:rowOff>
    </xdr:from>
    <xdr:to>
      <xdr:col>2</xdr:col>
      <xdr:colOff>276224</xdr:colOff>
      <xdr:row>30</xdr:row>
      <xdr:rowOff>180975</xdr:rowOff>
    </xdr:to>
    <xdr:sp macro="" textlink="">
      <xdr:nvSpPr>
        <xdr:cNvPr id="23" name="22 Rectángul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81291" y="5589496"/>
          <a:ext cx="1433233" cy="3922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XVI.Equipamiento de la Brigada</a:t>
          </a:r>
        </a:p>
      </xdr:txBody>
    </xdr:sp>
    <xdr:clientData/>
  </xdr:twoCellAnchor>
  <xdr:twoCellAnchor>
    <xdr:from>
      <xdr:col>2</xdr:col>
      <xdr:colOff>530385</xdr:colOff>
      <xdr:row>28</xdr:row>
      <xdr:rowOff>146239</xdr:rowOff>
    </xdr:from>
    <xdr:to>
      <xdr:col>5</xdr:col>
      <xdr:colOff>385483</xdr:colOff>
      <xdr:row>31</xdr:row>
      <xdr:rowOff>27455</xdr:rowOff>
    </xdr:to>
    <xdr:sp macro="" textlink="">
      <xdr:nvSpPr>
        <xdr:cNvPr id="24" name="23 Rectángul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168685" y="5565964"/>
          <a:ext cx="2312548" cy="4527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s-PE" sz="1100" b="1"/>
            <a:t>XVII. Establecimiento por entidad Administra.</a:t>
          </a:r>
        </a:p>
      </xdr:txBody>
    </xdr:sp>
    <xdr:clientData/>
  </xdr:twoCellAnchor>
  <xdr:twoCellAnchor>
    <xdr:from>
      <xdr:col>6</xdr:col>
      <xdr:colOff>2244</xdr:colOff>
      <xdr:row>28</xdr:row>
      <xdr:rowOff>86846</xdr:rowOff>
    </xdr:from>
    <xdr:to>
      <xdr:col>6</xdr:col>
      <xdr:colOff>1219199</xdr:colOff>
      <xdr:row>34</xdr:row>
      <xdr:rowOff>0</xdr:rowOff>
    </xdr:to>
    <xdr:sp macro="" textlink="">
      <xdr:nvSpPr>
        <xdr:cNvPr id="25" name="24 Rectángul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17144" y="5506571"/>
          <a:ext cx="1216955" cy="10561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00" b="1"/>
            <a:t>XVIII.</a:t>
          </a:r>
          <a:r>
            <a:rPr lang="es-PE" sz="1000" b="1" baseline="0"/>
            <a:t> Directorio del Centro de Operaciones de  Emergencia</a:t>
          </a:r>
          <a:endParaRPr lang="es-PE" sz="1000" b="1"/>
        </a:p>
      </xdr:txBody>
    </xdr:sp>
    <xdr:clientData/>
  </xdr:twoCellAnchor>
  <xdr:twoCellAnchor>
    <xdr:from>
      <xdr:col>0</xdr:col>
      <xdr:colOff>434228</xdr:colOff>
      <xdr:row>31</xdr:row>
      <xdr:rowOff>167526</xdr:rowOff>
    </xdr:from>
    <xdr:to>
      <xdr:col>2</xdr:col>
      <xdr:colOff>290791</xdr:colOff>
      <xdr:row>35</xdr:row>
      <xdr:rowOff>102533</xdr:rowOff>
    </xdr:to>
    <xdr:sp macro="" textlink="">
      <xdr:nvSpPr>
        <xdr:cNvPr id="26" name="25 Rectángul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34228" y="6158751"/>
          <a:ext cx="1494863" cy="69700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/>
            <a:t>XIX.</a:t>
          </a:r>
          <a:r>
            <a:rPr lang="es-PE" sz="1100" b="1" baseline="0"/>
            <a:t> Equipo </a:t>
          </a:r>
          <a:r>
            <a:rPr lang="es-PE" sz="1100" b="1"/>
            <a:t>de Gestión de Riesgo y desastres</a:t>
          </a:r>
        </a:p>
      </xdr:txBody>
    </xdr:sp>
    <xdr:clientData/>
  </xdr:twoCellAnchor>
  <xdr:twoCellAnchor>
    <xdr:from>
      <xdr:col>2</xdr:col>
      <xdr:colOff>544090</xdr:colOff>
      <xdr:row>31</xdr:row>
      <xdr:rowOff>151063</xdr:rowOff>
    </xdr:from>
    <xdr:to>
      <xdr:col>5</xdr:col>
      <xdr:colOff>321222</xdr:colOff>
      <xdr:row>33</xdr:row>
      <xdr:rowOff>157786</xdr:rowOff>
    </xdr:to>
    <xdr:sp macro="" textlink="">
      <xdr:nvSpPr>
        <xdr:cNvPr id="27" name="26 Rectángul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182390" y="6142288"/>
          <a:ext cx="2234582" cy="3877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 i="0"/>
            <a:t>XX.Relación de materiales y equipos</a:t>
          </a:r>
        </a:p>
      </xdr:txBody>
    </xdr:sp>
    <xdr:clientData/>
  </xdr:twoCellAnchor>
  <xdr:twoCellAnchor>
    <xdr:from>
      <xdr:col>2</xdr:col>
      <xdr:colOff>542925</xdr:colOff>
      <xdr:row>34</xdr:row>
      <xdr:rowOff>66675</xdr:rowOff>
    </xdr:from>
    <xdr:to>
      <xdr:col>5</xdr:col>
      <xdr:colOff>381000</xdr:colOff>
      <xdr:row>36</xdr:row>
      <xdr:rowOff>57150</xdr:rowOff>
    </xdr:to>
    <xdr:sp macro="" textlink="">
      <xdr:nvSpPr>
        <xdr:cNvPr id="28" name="Rectángulo 27">
          <a:hlinkClick xmlns:r="http://schemas.openxmlformats.org/officeDocument/2006/relationships" r:id="rId20"/>
        </xdr:cNvPr>
        <xdr:cNvSpPr/>
      </xdr:nvSpPr>
      <xdr:spPr>
        <a:xfrm>
          <a:off x="2181225" y="6629400"/>
          <a:ext cx="2295525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XXI. Relacion de Brigadistas</a:t>
          </a:r>
        </a:p>
      </xdr:txBody>
    </xdr:sp>
    <xdr:clientData/>
  </xdr:twoCellAnchor>
  <xdr:twoCellAnchor editAs="oneCell">
    <xdr:from>
      <xdr:col>0</xdr:col>
      <xdr:colOff>258426</xdr:colOff>
      <xdr:row>0</xdr:row>
      <xdr:rowOff>28576</xdr:rowOff>
    </xdr:from>
    <xdr:to>
      <xdr:col>1</xdr:col>
      <xdr:colOff>390526</xdr:colOff>
      <xdr:row>4</xdr:row>
      <xdr:rowOff>137796</xdr:rowOff>
    </xdr:to>
    <xdr:pic>
      <xdr:nvPicPr>
        <xdr:cNvPr id="29" name="28 Imagen" descr="LOGOCOE (2)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58426" y="28576"/>
          <a:ext cx="951250" cy="871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748392</xdr:colOff>
      <xdr:row>2</xdr:row>
      <xdr:rowOff>14965</xdr:rowOff>
    </xdr:from>
    <xdr:to>
      <xdr:col>2</xdr:col>
      <xdr:colOff>4095750</xdr:colOff>
      <xdr:row>3</xdr:row>
      <xdr:rowOff>0</xdr:rowOff>
    </xdr:to>
    <xdr:sp macro="" textlink="'I - II'!D3">
      <xdr:nvSpPr>
        <xdr:cNvPr id="3" name="2 CuadroText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918606" y="395965"/>
          <a:ext cx="3347358" cy="1755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1079048</xdr:colOff>
      <xdr:row>3</xdr:row>
      <xdr:rowOff>2719</xdr:rowOff>
    </xdr:from>
    <xdr:to>
      <xdr:col>2</xdr:col>
      <xdr:colOff>3288848</xdr:colOff>
      <xdr:row>4</xdr:row>
      <xdr:rowOff>2720</xdr:rowOff>
    </xdr:to>
    <xdr:sp macro="" textlink="'I - II'!D4">
      <xdr:nvSpPr>
        <xdr:cNvPr id="4" name="3 CuadroText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249262" y="574219"/>
          <a:ext cx="22098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6803</xdr:colOff>
      <xdr:row>1</xdr:row>
      <xdr:rowOff>190499</xdr:rowOff>
    </xdr:from>
    <xdr:to>
      <xdr:col>4</xdr:col>
      <xdr:colOff>517072</xdr:colOff>
      <xdr:row>2</xdr:row>
      <xdr:rowOff>176892</xdr:rowOff>
    </xdr:to>
    <xdr:sp macro="" textlink="'I - II'!G3">
      <xdr:nvSpPr>
        <xdr:cNvPr id="5" name="4 CuadroText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5653767" y="380999"/>
          <a:ext cx="945698" cy="1768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0</xdr:col>
      <xdr:colOff>40822</xdr:colOff>
      <xdr:row>86</xdr:row>
      <xdr:rowOff>40820</xdr:rowOff>
    </xdr:from>
    <xdr:to>
      <xdr:col>2</xdr:col>
      <xdr:colOff>734787</xdr:colOff>
      <xdr:row>87</xdr:row>
      <xdr:rowOff>95250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40822" y="16954499"/>
          <a:ext cx="1864179" cy="24493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1100"/>
            <a:t>OBSERVACIONES:</a:t>
          </a:r>
        </a:p>
      </xdr:txBody>
    </xdr:sp>
    <xdr:clientData/>
  </xdr:twoCellAnchor>
  <xdr:twoCellAnchor>
    <xdr:from>
      <xdr:col>3</xdr:col>
      <xdr:colOff>19051</xdr:colOff>
      <xdr:row>2</xdr:row>
      <xdr:rowOff>171451</xdr:rowOff>
    </xdr:from>
    <xdr:to>
      <xdr:col>4</xdr:col>
      <xdr:colOff>523875</xdr:colOff>
      <xdr:row>4</xdr:row>
      <xdr:rowOff>0</xdr:rowOff>
    </xdr:to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5666015" y="552451"/>
          <a:ext cx="940253" cy="2095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EUA-188</a:t>
          </a:r>
          <a:r>
            <a:rPr lang="es-ES" sz="900"/>
            <a:t> </a:t>
          </a:r>
          <a:endParaRPr lang="es-PE" sz="900"/>
        </a:p>
        <a:p>
          <a:endParaRPr lang="es-PE" sz="900"/>
        </a:p>
      </xdr:txBody>
    </xdr:sp>
    <xdr:clientData/>
  </xdr:twoCellAnchor>
  <xdr:twoCellAnchor>
    <xdr:from>
      <xdr:col>2</xdr:col>
      <xdr:colOff>3532414</xdr:colOff>
      <xdr:row>3</xdr:row>
      <xdr:rowOff>27214</xdr:rowOff>
    </xdr:from>
    <xdr:to>
      <xdr:col>2</xdr:col>
      <xdr:colOff>4408713</xdr:colOff>
      <xdr:row>3</xdr:row>
      <xdr:rowOff>179614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4702628" y="598714"/>
          <a:ext cx="876299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PE" sz="900"/>
            <a:t>N°  DE PLACA:</a:t>
          </a:r>
        </a:p>
      </xdr:txBody>
    </xdr:sp>
    <xdr:clientData/>
  </xdr:twoCellAnchor>
  <xdr:twoCellAnchor>
    <xdr:from>
      <xdr:col>1</xdr:col>
      <xdr:colOff>13608</xdr:colOff>
      <xdr:row>2</xdr:row>
      <xdr:rowOff>0</xdr:rowOff>
    </xdr:from>
    <xdr:to>
      <xdr:col>2</xdr:col>
      <xdr:colOff>737508</xdr:colOff>
      <xdr:row>3</xdr:row>
      <xdr:rowOff>0</xdr:rowOff>
    </xdr:to>
    <xdr:sp macro="" textlink="">
      <xdr:nvSpPr>
        <xdr:cNvPr id="93" name="92 CuadroTexto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/>
      </xdr:nvSpPr>
      <xdr:spPr>
        <a:xfrm>
          <a:off x="802822" y="381000"/>
          <a:ext cx="1104900" cy="1905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800"/>
            <a:t>RED DE SALUD:</a:t>
          </a:r>
        </a:p>
      </xdr:txBody>
    </xdr:sp>
    <xdr:clientData/>
  </xdr:twoCellAnchor>
  <xdr:twoCellAnchor>
    <xdr:from>
      <xdr:col>1</xdr:col>
      <xdr:colOff>349496</xdr:colOff>
      <xdr:row>86</xdr:row>
      <xdr:rowOff>54428</xdr:rowOff>
    </xdr:from>
    <xdr:to>
      <xdr:col>4</xdr:col>
      <xdr:colOff>449036</xdr:colOff>
      <xdr:row>88</xdr:row>
      <xdr:rowOff>54427</xdr:rowOff>
    </xdr:to>
    <xdr:sp macro="" textlink="" fLocksText="0">
      <xdr:nvSpPr>
        <xdr:cNvPr id="95" name="94 CuadroTexto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/>
      </xdr:nvSpPr>
      <xdr:spPr>
        <a:xfrm>
          <a:off x="1138710" y="16968107"/>
          <a:ext cx="9216326" cy="3809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LA USAN PARA EL TRASLADO DE PACIENTE, SOLO PARA TRASLADO DE PERSONAL</a:t>
          </a:r>
          <a:endParaRPr lang="es-PE" sz="1000"/>
        </a:p>
      </xdr:txBody>
    </xdr:sp>
    <xdr:clientData fLocksWithSheet="0"/>
  </xdr:twoCellAnchor>
  <xdr:twoCellAnchor editAs="oneCell">
    <xdr:from>
      <xdr:col>0</xdr:col>
      <xdr:colOff>76200</xdr:colOff>
      <xdr:row>6</xdr:row>
      <xdr:rowOff>38100</xdr:rowOff>
    </xdr:from>
    <xdr:to>
      <xdr:col>0</xdr:col>
      <xdr:colOff>733425</xdr:colOff>
      <xdr:row>9</xdr:row>
      <xdr:rowOff>107007</xdr:rowOff>
    </xdr:to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811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114300</xdr:rowOff>
    </xdr:from>
    <xdr:to>
      <xdr:col>0</xdr:col>
      <xdr:colOff>685800</xdr:colOff>
      <xdr:row>6</xdr:row>
      <xdr:rowOff>6852</xdr:rowOff>
    </xdr:to>
    <xdr:sp macro="" textlink="">
      <xdr:nvSpPr>
        <xdr:cNvPr id="92" name="91 Flecha izquierda">
          <a:hlinkClick xmlns:r="http://schemas.openxmlformats.org/officeDocument/2006/relationships" r:id="rId2"/>
        </xdr:cNvPr>
        <xdr:cNvSpPr/>
      </xdr:nvSpPr>
      <xdr:spPr>
        <a:xfrm>
          <a:off x="38100" y="68580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923924</xdr:colOff>
      <xdr:row>97</xdr:row>
      <xdr:rowOff>38100</xdr:rowOff>
    </xdr:from>
    <xdr:to>
      <xdr:col>4</xdr:col>
      <xdr:colOff>790575</xdr:colOff>
      <xdr:row>100</xdr:row>
      <xdr:rowOff>9526</xdr:rowOff>
    </xdr:to>
    <xdr:sp macro="" textlink="" fLocksText="0">
      <xdr:nvSpPr>
        <xdr:cNvPr id="2" name="1 CuadroText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095499" y="18726150"/>
          <a:ext cx="8134351" cy="542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PE" sz="1100"/>
            <a:t>NO</a:t>
          </a:r>
          <a:r>
            <a:rPr lang="es-PE" sz="1100" baseline="0"/>
            <a:t> CUENTA CON PERSONAL EXCLUSIVO PARA AMBULANCIAS, EQUIPO DE REFERENCIA DE PACIENTE ABASTECE SUS MEDICAMENTOS, INSUMOS Y MATERIALES DE ACUERDO A SU NESECIDAD. </a:t>
          </a:r>
          <a:endParaRPr lang="es-PE" sz="1100"/>
        </a:p>
      </xdr:txBody>
    </xdr:sp>
    <xdr:clientData fLocksWithSheet="0"/>
  </xdr:twoCellAnchor>
  <xdr:twoCellAnchor>
    <xdr:from>
      <xdr:col>2</xdr:col>
      <xdr:colOff>734789</xdr:colOff>
      <xdr:row>2</xdr:row>
      <xdr:rowOff>1359</xdr:rowOff>
    </xdr:from>
    <xdr:to>
      <xdr:col>2</xdr:col>
      <xdr:colOff>2916014</xdr:colOff>
      <xdr:row>2</xdr:row>
      <xdr:rowOff>172810</xdr:rowOff>
    </xdr:to>
    <xdr:sp macro="" textlink="'I - II'!D3">
      <xdr:nvSpPr>
        <xdr:cNvPr id="3" name="2 CuadroText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905003" y="382359"/>
          <a:ext cx="2181225" cy="1714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1092654</xdr:colOff>
      <xdr:row>3</xdr:row>
      <xdr:rowOff>2721</xdr:rowOff>
    </xdr:from>
    <xdr:to>
      <xdr:col>2</xdr:col>
      <xdr:colOff>3302454</xdr:colOff>
      <xdr:row>4</xdr:row>
      <xdr:rowOff>2722</xdr:rowOff>
    </xdr:to>
    <xdr:sp macro="" textlink="'I - II'!D4">
      <xdr:nvSpPr>
        <xdr:cNvPr id="4" name="3 CuadroText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262868" y="574221"/>
          <a:ext cx="22098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19050</xdr:colOff>
      <xdr:row>1</xdr:row>
      <xdr:rowOff>172811</xdr:rowOff>
    </xdr:from>
    <xdr:to>
      <xdr:col>4</xdr:col>
      <xdr:colOff>489857</xdr:colOff>
      <xdr:row>2</xdr:row>
      <xdr:rowOff>176893</xdr:rowOff>
    </xdr:to>
    <xdr:sp macro="" textlink="'I - II'!G3">
      <xdr:nvSpPr>
        <xdr:cNvPr id="5" name="4 CuadroText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380264" y="363311"/>
          <a:ext cx="906236" cy="1945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723900</xdr:colOff>
      <xdr:row>3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0" y="381000"/>
          <a:ext cx="990600" cy="1905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RED DE SALUD:</a:t>
          </a:r>
        </a:p>
      </xdr:txBody>
    </xdr:sp>
    <xdr:clientData/>
  </xdr:twoCellAnchor>
  <xdr:twoCellAnchor>
    <xdr:from>
      <xdr:col>2</xdr:col>
      <xdr:colOff>3303814</xdr:colOff>
      <xdr:row>3</xdr:row>
      <xdr:rowOff>1</xdr:rowOff>
    </xdr:from>
    <xdr:to>
      <xdr:col>2</xdr:col>
      <xdr:colOff>4180113</xdr:colOff>
      <xdr:row>4</xdr:row>
      <xdr:rowOff>1361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4474028" y="571501"/>
          <a:ext cx="876299" cy="191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PE" sz="900">
              <a:latin typeface="+mn-lt"/>
            </a:rPr>
            <a:t>N°  DE PLACA</a:t>
          </a:r>
          <a:r>
            <a:rPr lang="es-PE" sz="800">
              <a:latin typeface="+mn-lt"/>
            </a:rPr>
            <a:t>:</a:t>
          </a:r>
        </a:p>
      </xdr:txBody>
    </xdr:sp>
    <xdr:clientData/>
  </xdr:twoCellAnchor>
  <xdr:twoCellAnchor>
    <xdr:from>
      <xdr:col>3</xdr:col>
      <xdr:colOff>17690</xdr:colOff>
      <xdr:row>2</xdr:row>
      <xdr:rowOff>185059</xdr:rowOff>
    </xdr:from>
    <xdr:to>
      <xdr:col>4</xdr:col>
      <xdr:colOff>489857</xdr:colOff>
      <xdr:row>4</xdr:row>
      <xdr:rowOff>1</xdr:rowOff>
    </xdr:to>
    <xdr:sp macro="" textlink="" fLocksText="0">
      <xdr:nvSpPr>
        <xdr:cNvPr id="8" name="7 CuadroText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5378904" y="566059"/>
          <a:ext cx="907596" cy="1959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EUD-831</a:t>
          </a:r>
          <a:r>
            <a:rPr lang="es-ES"/>
            <a:t> </a:t>
          </a:r>
          <a:endParaRPr lang="es-PE" sz="1100"/>
        </a:p>
      </xdr:txBody>
    </xdr:sp>
    <xdr:clientData/>
  </xdr:twoCellAnchor>
  <xdr:twoCellAnchor>
    <xdr:from>
      <xdr:col>2</xdr:col>
      <xdr:colOff>923924</xdr:colOff>
      <xdr:row>199</xdr:row>
      <xdr:rowOff>57149</xdr:rowOff>
    </xdr:from>
    <xdr:to>
      <xdr:col>4</xdr:col>
      <xdr:colOff>523875</xdr:colOff>
      <xdr:row>202</xdr:row>
      <xdr:rowOff>0</xdr:rowOff>
    </xdr:to>
    <xdr:sp macro="" textlink="" fLocksText="0">
      <xdr:nvSpPr>
        <xdr:cNvPr id="99" name="98 CuadroTexto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/>
      </xdr:nvSpPr>
      <xdr:spPr>
        <a:xfrm>
          <a:off x="1304924" y="40338374"/>
          <a:ext cx="4229101" cy="5619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CUENTA CON PERSONAL EXCLUSIVO PARA AMBULANCIAS, EQUIPO DE REFERENCIA DE PACIENTE ABASTECE SUS MEDICAMENTOS, INSUMOS Y MATERIALES DE ACUERDO A SU NESECIDAD. </a:t>
          </a:r>
          <a:endParaRPr lang="es-PE">
            <a:effectLst/>
          </a:endParaRPr>
        </a:p>
      </xdr:txBody>
    </xdr:sp>
    <xdr:clientData fLocksWithSheet="0"/>
  </xdr:twoCellAnchor>
  <xdr:twoCellAnchor>
    <xdr:from>
      <xdr:col>2</xdr:col>
      <xdr:colOff>734789</xdr:colOff>
      <xdr:row>104</xdr:row>
      <xdr:rowOff>1359</xdr:rowOff>
    </xdr:from>
    <xdr:to>
      <xdr:col>2</xdr:col>
      <xdr:colOff>2916014</xdr:colOff>
      <xdr:row>104</xdr:row>
      <xdr:rowOff>172810</xdr:rowOff>
    </xdr:to>
    <xdr:sp macro="" textlink="'I - II'!D3">
      <xdr:nvSpPr>
        <xdr:cNvPr id="286" name="285 CuadroTexto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SpPr txBox="1"/>
      </xdr:nvSpPr>
      <xdr:spPr>
        <a:xfrm>
          <a:off x="1909539" y="382359"/>
          <a:ext cx="2181225" cy="1714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1092654</xdr:colOff>
      <xdr:row>105</xdr:row>
      <xdr:rowOff>2721</xdr:rowOff>
    </xdr:from>
    <xdr:to>
      <xdr:col>2</xdr:col>
      <xdr:colOff>3302454</xdr:colOff>
      <xdr:row>106</xdr:row>
      <xdr:rowOff>0</xdr:rowOff>
    </xdr:to>
    <xdr:sp macro="" textlink="'I - II'!D4">
      <xdr:nvSpPr>
        <xdr:cNvPr id="287" name="286 CuadroTexto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SpPr txBox="1"/>
      </xdr:nvSpPr>
      <xdr:spPr>
        <a:xfrm>
          <a:off x="2267404" y="574221"/>
          <a:ext cx="22098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19050</xdr:colOff>
      <xdr:row>103</xdr:row>
      <xdr:rowOff>190499</xdr:rowOff>
    </xdr:from>
    <xdr:to>
      <xdr:col>4</xdr:col>
      <xdr:colOff>489857</xdr:colOff>
      <xdr:row>104</xdr:row>
      <xdr:rowOff>176892</xdr:rowOff>
    </xdr:to>
    <xdr:sp macro="" textlink="'I - II'!G3">
      <xdr:nvSpPr>
        <xdr:cNvPr id="288" name="287 CuadroTexto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SpPr txBox="1"/>
      </xdr:nvSpPr>
      <xdr:spPr>
        <a:xfrm>
          <a:off x="5384800" y="21542374"/>
          <a:ext cx="915307" cy="1768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723900</xdr:colOff>
      <xdr:row>105</xdr:row>
      <xdr:rowOff>0</xdr:rowOff>
    </xdr:to>
    <xdr:sp macro="" textlink="">
      <xdr:nvSpPr>
        <xdr:cNvPr id="289" name="288 CuadroTexto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SpPr txBox="1"/>
      </xdr:nvSpPr>
      <xdr:spPr>
        <a:xfrm>
          <a:off x="793750" y="381000"/>
          <a:ext cx="1104900" cy="1905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RED DE SALUD:</a:t>
          </a:r>
        </a:p>
      </xdr:txBody>
    </xdr:sp>
    <xdr:clientData/>
  </xdr:twoCellAnchor>
  <xdr:twoCellAnchor>
    <xdr:from>
      <xdr:col>2</xdr:col>
      <xdr:colOff>3303814</xdr:colOff>
      <xdr:row>105</xdr:row>
      <xdr:rowOff>1</xdr:rowOff>
    </xdr:from>
    <xdr:to>
      <xdr:col>2</xdr:col>
      <xdr:colOff>4180113</xdr:colOff>
      <xdr:row>106</xdr:row>
      <xdr:rowOff>0</xdr:rowOff>
    </xdr:to>
    <xdr:sp macro="" textlink="">
      <xdr:nvSpPr>
        <xdr:cNvPr id="290" name="289 CuadroTexto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SpPr txBox="1"/>
      </xdr:nvSpPr>
      <xdr:spPr>
        <a:xfrm>
          <a:off x="4478564" y="571501"/>
          <a:ext cx="876299" cy="191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PE" sz="900">
              <a:latin typeface="+mn-lt"/>
            </a:rPr>
            <a:t>N°  DE PLACA</a:t>
          </a:r>
          <a:r>
            <a:rPr lang="es-PE" sz="800">
              <a:latin typeface="+mn-lt"/>
            </a:rPr>
            <a:t>:</a:t>
          </a:r>
        </a:p>
      </xdr:txBody>
    </xdr:sp>
    <xdr:clientData/>
  </xdr:twoCellAnchor>
  <xdr:twoCellAnchor>
    <xdr:from>
      <xdr:col>3</xdr:col>
      <xdr:colOff>17690</xdr:colOff>
      <xdr:row>104</xdr:row>
      <xdr:rowOff>185059</xdr:rowOff>
    </xdr:from>
    <xdr:to>
      <xdr:col>4</xdr:col>
      <xdr:colOff>489857</xdr:colOff>
      <xdr:row>106</xdr:row>
      <xdr:rowOff>0</xdr:rowOff>
    </xdr:to>
    <xdr:sp macro="" textlink="" fLocksText="0">
      <xdr:nvSpPr>
        <xdr:cNvPr id="291" name="290 CuadroTexto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SpPr txBox="1"/>
      </xdr:nvSpPr>
      <xdr:spPr>
        <a:xfrm>
          <a:off x="5383440" y="566059"/>
          <a:ext cx="916667" cy="1959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EUD-640</a:t>
          </a:r>
          <a:endParaRPr lang="es-PE" sz="1100"/>
        </a:p>
      </xdr:txBody>
    </xdr:sp>
    <xdr:clientData/>
  </xdr:twoCellAnchor>
  <xdr:twoCellAnchor>
    <xdr:from>
      <xdr:col>2</xdr:col>
      <xdr:colOff>923924</xdr:colOff>
      <xdr:row>301</xdr:row>
      <xdr:rowOff>76995</xdr:rowOff>
    </xdr:from>
    <xdr:to>
      <xdr:col>4</xdr:col>
      <xdr:colOff>523875</xdr:colOff>
      <xdr:row>304</xdr:row>
      <xdr:rowOff>67471</xdr:rowOff>
    </xdr:to>
    <xdr:sp macro="" textlink="" fLocksText="0">
      <xdr:nvSpPr>
        <xdr:cNvPr id="373" name="98 CuadroTexto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/>
      </xdr:nvSpPr>
      <xdr:spPr>
        <a:xfrm>
          <a:off x="2094705" y="59558636"/>
          <a:ext cx="4570811" cy="5560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PROCESO DE IMPLEMENTACION ACABAN DE ASIGANAR LA AMBULANCIA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EL SERVICIO.</a:t>
          </a:r>
          <a:endParaRPr lang="es-PE">
            <a:effectLst/>
          </a:endParaRPr>
        </a:p>
      </xdr:txBody>
    </xdr:sp>
    <xdr:clientData fLocksWithSheet="0"/>
  </xdr:twoCellAnchor>
  <xdr:twoCellAnchor>
    <xdr:from>
      <xdr:col>2</xdr:col>
      <xdr:colOff>734789</xdr:colOff>
      <xdr:row>205</xdr:row>
      <xdr:rowOff>1359</xdr:rowOff>
    </xdr:from>
    <xdr:to>
      <xdr:col>2</xdr:col>
      <xdr:colOff>2916014</xdr:colOff>
      <xdr:row>205</xdr:row>
      <xdr:rowOff>172810</xdr:rowOff>
    </xdr:to>
    <xdr:sp macro="" textlink="'I - II'!D3">
      <xdr:nvSpPr>
        <xdr:cNvPr id="463" name="285 CuadroTexto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SpPr txBox="1"/>
      </xdr:nvSpPr>
      <xdr:spPr>
        <a:xfrm>
          <a:off x="1906364" y="20584884"/>
          <a:ext cx="2181225" cy="1714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1092654</xdr:colOff>
      <xdr:row>206</xdr:row>
      <xdr:rowOff>2721</xdr:rowOff>
    </xdr:from>
    <xdr:to>
      <xdr:col>2</xdr:col>
      <xdr:colOff>3302454</xdr:colOff>
      <xdr:row>207</xdr:row>
      <xdr:rowOff>0</xdr:rowOff>
    </xdr:to>
    <xdr:sp macro="" textlink="'I - II'!D4">
      <xdr:nvSpPr>
        <xdr:cNvPr id="464" name="286 CuadroTexto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SpPr txBox="1"/>
      </xdr:nvSpPr>
      <xdr:spPr>
        <a:xfrm>
          <a:off x="2264229" y="20776746"/>
          <a:ext cx="2209800" cy="1877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19050</xdr:colOff>
      <xdr:row>204</xdr:row>
      <xdr:rowOff>190499</xdr:rowOff>
    </xdr:from>
    <xdr:to>
      <xdr:col>4</xdr:col>
      <xdr:colOff>489857</xdr:colOff>
      <xdr:row>205</xdr:row>
      <xdr:rowOff>176892</xdr:rowOff>
    </xdr:to>
    <xdr:sp macro="" textlink="'I - II'!G3">
      <xdr:nvSpPr>
        <xdr:cNvPr id="465" name="287 CuadroTexto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SpPr txBox="1"/>
      </xdr:nvSpPr>
      <xdr:spPr>
        <a:xfrm>
          <a:off x="5381625" y="20583524"/>
          <a:ext cx="1251857" cy="1768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723900</xdr:colOff>
      <xdr:row>206</xdr:row>
      <xdr:rowOff>0</xdr:rowOff>
    </xdr:to>
    <xdr:sp macro="" textlink="">
      <xdr:nvSpPr>
        <xdr:cNvPr id="466" name="288 CuadroTexto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SpPr txBox="1"/>
      </xdr:nvSpPr>
      <xdr:spPr>
        <a:xfrm>
          <a:off x="790575" y="20583525"/>
          <a:ext cx="1104900" cy="1905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RED DE SALUD:</a:t>
          </a:r>
        </a:p>
      </xdr:txBody>
    </xdr:sp>
    <xdr:clientData/>
  </xdr:twoCellAnchor>
  <xdr:twoCellAnchor>
    <xdr:from>
      <xdr:col>2</xdr:col>
      <xdr:colOff>3303814</xdr:colOff>
      <xdr:row>206</xdr:row>
      <xdr:rowOff>1</xdr:rowOff>
    </xdr:from>
    <xdr:to>
      <xdr:col>2</xdr:col>
      <xdr:colOff>4180113</xdr:colOff>
      <xdr:row>207</xdr:row>
      <xdr:rowOff>0</xdr:rowOff>
    </xdr:to>
    <xdr:sp macro="" textlink="">
      <xdr:nvSpPr>
        <xdr:cNvPr id="467" name="289 CuadroTexto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SpPr txBox="1"/>
      </xdr:nvSpPr>
      <xdr:spPr>
        <a:xfrm>
          <a:off x="4475389" y="20774026"/>
          <a:ext cx="876299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PE" sz="900">
              <a:latin typeface="+mn-lt"/>
            </a:rPr>
            <a:t>N°  DE PLACA</a:t>
          </a:r>
          <a:r>
            <a:rPr lang="es-PE" sz="800">
              <a:latin typeface="+mn-lt"/>
            </a:rPr>
            <a:t>:</a:t>
          </a:r>
        </a:p>
      </xdr:txBody>
    </xdr:sp>
    <xdr:clientData/>
  </xdr:twoCellAnchor>
  <xdr:twoCellAnchor>
    <xdr:from>
      <xdr:col>3</xdr:col>
      <xdr:colOff>17690</xdr:colOff>
      <xdr:row>205</xdr:row>
      <xdr:rowOff>185059</xdr:rowOff>
    </xdr:from>
    <xdr:to>
      <xdr:col>4</xdr:col>
      <xdr:colOff>489857</xdr:colOff>
      <xdr:row>207</xdr:row>
      <xdr:rowOff>0</xdr:rowOff>
    </xdr:to>
    <xdr:sp macro="" textlink="" fLocksText="0">
      <xdr:nvSpPr>
        <xdr:cNvPr id="468" name="290 CuadroTexto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SpPr txBox="1"/>
      </xdr:nvSpPr>
      <xdr:spPr>
        <a:xfrm>
          <a:off x="5380265" y="20768584"/>
          <a:ext cx="1253217" cy="1959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EUD-829</a:t>
          </a:r>
          <a:endParaRPr lang="es-PE" sz="1100"/>
        </a:p>
      </xdr:txBody>
    </xdr:sp>
    <xdr:clientData/>
  </xdr:twoCellAnchor>
  <xdr:twoCellAnchor>
    <xdr:from>
      <xdr:col>2</xdr:col>
      <xdr:colOff>2155662</xdr:colOff>
      <xdr:row>209</xdr:row>
      <xdr:rowOff>107481</xdr:rowOff>
    </xdr:from>
    <xdr:to>
      <xdr:col>2</xdr:col>
      <xdr:colOff>2717638</xdr:colOff>
      <xdr:row>251</xdr:row>
      <xdr:rowOff>163124</xdr:rowOff>
    </xdr:to>
    <xdr:sp macro="" textlink="" fLocksText="0">
      <xdr:nvSpPr>
        <xdr:cNvPr id="558" name="98 CuadroTexto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/>
      </xdr:nvSpPr>
      <xdr:spPr>
        <a:xfrm rot="17713272">
          <a:off x="-803525" y="45182109"/>
          <a:ext cx="8796231" cy="5619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PE" sz="4000">
              <a:solidFill>
                <a:srgbClr val="FF0000"/>
              </a:solidFill>
              <a:effectLst/>
            </a:rPr>
            <a:t>POR IMPLEMENTAR LA AMBULANCIA</a:t>
          </a:r>
        </a:p>
      </xdr:txBody>
    </xdr:sp>
    <xdr:clientData fLocksWithSheet="0"/>
  </xdr:twoCellAnchor>
  <xdr:twoCellAnchor editAs="oneCell">
    <xdr:from>
      <xdr:col>0</xdr:col>
      <xdr:colOff>69453</xdr:colOff>
      <xdr:row>6</xdr:row>
      <xdr:rowOff>59531</xdr:rowOff>
    </xdr:from>
    <xdr:to>
      <xdr:col>0</xdr:col>
      <xdr:colOff>726678</xdr:colOff>
      <xdr:row>9</xdr:row>
      <xdr:rowOff>134391</xdr:rowOff>
    </xdr:to>
    <xdr:pic>
      <xdr:nvPicPr>
        <xdr:cNvPr id="559" name="Imagen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" y="1190625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49610</xdr:colOff>
      <xdr:row>3</xdr:row>
      <xdr:rowOff>59531</xdr:rowOff>
    </xdr:from>
    <xdr:to>
      <xdr:col>0</xdr:col>
      <xdr:colOff>697310</xdr:colOff>
      <xdr:row>5</xdr:row>
      <xdr:rowOff>146552</xdr:rowOff>
    </xdr:to>
    <xdr:sp macro="" textlink="">
      <xdr:nvSpPr>
        <xdr:cNvPr id="560" name="559 Flecha izquierda">
          <a:hlinkClick xmlns:r="http://schemas.openxmlformats.org/officeDocument/2006/relationships" r:id="rId2"/>
        </xdr:cNvPr>
        <xdr:cNvSpPr/>
      </xdr:nvSpPr>
      <xdr:spPr>
        <a:xfrm>
          <a:off x="49610" y="625078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0" name="Check Box 268" hidden="1">
              <a:extLst>
                <a:ext uri="{63B3BB69-23CF-44E3-9099-C40C66FF867C}">
                  <a14:compatExt spid="_x0000_s13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1" name="Check Box 269" hidden="1">
              <a:extLst>
                <a:ext uri="{63B3BB69-23CF-44E3-9099-C40C66FF867C}">
                  <a14:compatExt spid="_x0000_s13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2" name="Check Box 270" hidden="1">
              <a:extLst>
                <a:ext uri="{63B3BB69-23CF-44E3-9099-C40C66FF867C}">
                  <a14:compatExt spid="_x0000_s13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3" name="Check Box 271" hidden="1">
              <a:extLst>
                <a:ext uri="{63B3BB69-23CF-44E3-9099-C40C66FF867C}">
                  <a14:compatExt spid="_x0000_s13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4" name="Check Box 272" hidden="1">
              <a:extLst>
                <a:ext uri="{63B3BB69-23CF-44E3-9099-C40C66FF867C}">
                  <a14:compatExt spid="_x0000_s13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5" name="Check Box 273" hidden="1">
              <a:extLst>
                <a:ext uri="{63B3BB69-23CF-44E3-9099-C40C66FF867C}">
                  <a14:compatExt spid="_x0000_s13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6" name="Check Box 274" hidden="1">
              <a:extLst>
                <a:ext uri="{63B3BB69-23CF-44E3-9099-C40C66FF867C}">
                  <a14:compatExt spid="_x0000_s13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7" name="Check Box 275" hidden="1">
              <a:extLst>
                <a:ext uri="{63B3BB69-23CF-44E3-9099-C40C66FF867C}">
                  <a14:compatExt spid="_x0000_s13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8" name="Check Box 276" hidden="1">
              <a:extLst>
                <a:ext uri="{63B3BB69-23CF-44E3-9099-C40C66FF867C}">
                  <a14:compatExt spid="_x0000_s13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89" name="Check Box 277" hidden="1">
              <a:extLst>
                <a:ext uri="{63B3BB69-23CF-44E3-9099-C40C66FF867C}">
                  <a14:compatExt spid="_x0000_s13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2581275</xdr:colOff>
          <xdr:row>87</xdr:row>
          <xdr:rowOff>180975</xdr:rowOff>
        </xdr:from>
        <xdr:to>
          <xdr:col>2</xdr:col>
          <xdr:colOff>2714625</xdr:colOff>
          <xdr:row>88</xdr:row>
          <xdr:rowOff>85725</xdr:rowOff>
        </xdr:to>
        <xdr:sp macro="" textlink="">
          <xdr:nvSpPr>
            <xdr:cNvPr id="13590" name="Check Box 278" hidden="1">
              <a:extLst>
                <a:ext uri="{63B3BB69-23CF-44E3-9099-C40C66FF867C}">
                  <a14:compatExt spid="_x0000_s13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1" name="Check Box 279" hidden="1">
              <a:extLst>
                <a:ext uri="{63B3BB69-23CF-44E3-9099-C40C66FF867C}">
                  <a14:compatExt spid="_x0000_s13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2" name="Check Box 280" hidden="1">
              <a:extLst>
                <a:ext uri="{63B3BB69-23CF-44E3-9099-C40C66FF867C}">
                  <a14:compatExt spid="_x0000_s13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3" name="Check Box 281" hidden="1">
              <a:extLst>
                <a:ext uri="{63B3BB69-23CF-44E3-9099-C40C66FF867C}">
                  <a14:compatExt spid="_x0000_s13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4" name="Check Box 282" hidden="1">
              <a:extLst>
                <a:ext uri="{63B3BB69-23CF-44E3-9099-C40C66FF867C}">
                  <a14:compatExt spid="_x0000_s13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5" name="Check Box 283" hidden="1">
              <a:extLst>
                <a:ext uri="{63B3BB69-23CF-44E3-9099-C40C66FF867C}">
                  <a14:compatExt spid="_x0000_s13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2581275</xdr:colOff>
          <xdr:row>87</xdr:row>
          <xdr:rowOff>180975</xdr:rowOff>
        </xdr:from>
        <xdr:to>
          <xdr:col>2</xdr:col>
          <xdr:colOff>2714625</xdr:colOff>
          <xdr:row>88</xdr:row>
          <xdr:rowOff>85725</xdr:rowOff>
        </xdr:to>
        <xdr:sp macro="" textlink="">
          <xdr:nvSpPr>
            <xdr:cNvPr id="13596" name="Check Box 284" hidden="1">
              <a:extLst>
                <a:ext uri="{63B3BB69-23CF-44E3-9099-C40C66FF867C}">
                  <a14:compatExt spid="_x0000_s13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2581275</xdr:colOff>
          <xdr:row>87</xdr:row>
          <xdr:rowOff>180975</xdr:rowOff>
        </xdr:from>
        <xdr:to>
          <xdr:col>2</xdr:col>
          <xdr:colOff>2714625</xdr:colOff>
          <xdr:row>88</xdr:row>
          <xdr:rowOff>85725</xdr:rowOff>
        </xdr:to>
        <xdr:sp macro="" textlink="">
          <xdr:nvSpPr>
            <xdr:cNvPr id="13597" name="Check Box 285" hidden="1">
              <a:extLst>
                <a:ext uri="{63B3BB69-23CF-44E3-9099-C40C66FF867C}">
                  <a14:compatExt spid="_x0000_s13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8" name="Check Box 286" hidden="1">
              <a:extLst>
                <a:ext uri="{63B3BB69-23CF-44E3-9099-C40C66FF867C}">
                  <a14:compatExt spid="_x0000_s13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599" name="Check Box 287" hidden="1">
              <a:extLst>
                <a:ext uri="{63B3BB69-23CF-44E3-9099-C40C66FF867C}">
                  <a14:compatExt spid="_x0000_s13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0" name="Check Box 288" hidden="1">
              <a:extLst>
                <a:ext uri="{63B3BB69-23CF-44E3-9099-C40C66FF867C}">
                  <a14:compatExt spid="_x0000_s13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1" name="Check Box 289" hidden="1">
              <a:extLst>
                <a:ext uri="{63B3BB69-23CF-44E3-9099-C40C66FF867C}">
                  <a14:compatExt spid="_x0000_s13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2" name="Check Box 290" hidden="1">
              <a:extLst>
                <a:ext uri="{63B3BB69-23CF-44E3-9099-C40C66FF867C}">
                  <a14:compatExt spid="_x0000_s13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3" name="Check Box 291" hidden="1">
              <a:extLst>
                <a:ext uri="{63B3BB69-23CF-44E3-9099-C40C66FF867C}">
                  <a14:compatExt spid="_x0000_s13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4" name="Check Box 292" hidden="1">
              <a:extLst>
                <a:ext uri="{63B3BB69-23CF-44E3-9099-C40C66FF867C}">
                  <a14:compatExt spid="_x0000_s13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5" name="Check Box 293" hidden="1">
              <a:extLst>
                <a:ext uri="{63B3BB69-23CF-44E3-9099-C40C66FF867C}">
                  <a14:compatExt spid="_x0000_s13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6" name="Check Box 294" hidden="1">
              <a:extLst>
                <a:ext uri="{63B3BB69-23CF-44E3-9099-C40C66FF867C}">
                  <a14:compatExt spid="_x0000_s13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7" name="Check Box 295" hidden="1">
              <a:extLst>
                <a:ext uri="{63B3BB69-23CF-44E3-9099-C40C66FF867C}">
                  <a14:compatExt spid="_x0000_s13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8" name="Check Box 296" hidden="1">
              <a:extLst>
                <a:ext uri="{63B3BB69-23CF-44E3-9099-C40C66FF867C}">
                  <a14:compatExt spid="_x0000_s13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09" name="Check Box 297" hidden="1">
              <a:extLst>
                <a:ext uri="{63B3BB69-23CF-44E3-9099-C40C66FF867C}">
                  <a14:compatExt spid="_x0000_s13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0" name="Check Box 298" hidden="1">
              <a:extLst>
                <a:ext uri="{63B3BB69-23CF-44E3-9099-C40C66FF867C}">
                  <a14:compatExt spid="_x0000_s13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1" name="Check Box 299" hidden="1">
              <a:extLst>
                <a:ext uri="{63B3BB69-23CF-44E3-9099-C40C66FF867C}">
                  <a14:compatExt spid="_x0000_s13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2" name="Check Box 300" hidden="1">
              <a:extLst>
                <a:ext uri="{63B3BB69-23CF-44E3-9099-C40C66FF867C}">
                  <a14:compatExt spid="_x0000_s13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3" name="Check Box 301" hidden="1">
              <a:extLst>
                <a:ext uri="{63B3BB69-23CF-44E3-9099-C40C66FF867C}">
                  <a14:compatExt spid="_x0000_s13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4" name="Check Box 302" hidden="1">
              <a:extLst>
                <a:ext uri="{63B3BB69-23CF-44E3-9099-C40C66FF867C}">
                  <a14:compatExt spid="_x0000_s13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5" name="Check Box 303" hidden="1">
              <a:extLst>
                <a:ext uri="{63B3BB69-23CF-44E3-9099-C40C66FF867C}">
                  <a14:compatExt spid="_x0000_s13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6" name="Check Box 304" hidden="1">
              <a:extLst>
                <a:ext uri="{63B3BB69-23CF-44E3-9099-C40C66FF867C}">
                  <a14:compatExt spid="_x0000_s13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7" name="Check Box 305" hidden="1">
              <a:extLst>
                <a:ext uri="{63B3BB69-23CF-44E3-9099-C40C66FF867C}">
                  <a14:compatExt spid="_x0000_s13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8" name="Check Box 306" hidden="1">
              <a:extLst>
                <a:ext uri="{63B3BB69-23CF-44E3-9099-C40C66FF867C}">
                  <a14:compatExt spid="_x0000_s13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19" name="Check Box 307" hidden="1">
              <a:extLst>
                <a:ext uri="{63B3BB69-23CF-44E3-9099-C40C66FF867C}">
                  <a14:compatExt spid="_x0000_s13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0" name="Check Box 308" hidden="1">
              <a:extLst>
                <a:ext uri="{63B3BB69-23CF-44E3-9099-C40C66FF867C}">
                  <a14:compatExt spid="_x0000_s13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1" name="Check Box 309" hidden="1">
              <a:extLst>
                <a:ext uri="{63B3BB69-23CF-44E3-9099-C40C66FF867C}">
                  <a14:compatExt spid="_x0000_s13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2" name="Check Box 310" hidden="1">
              <a:extLst>
                <a:ext uri="{63B3BB69-23CF-44E3-9099-C40C66FF867C}">
                  <a14:compatExt spid="_x0000_s13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3" name="Check Box 311" hidden="1">
              <a:extLst>
                <a:ext uri="{63B3BB69-23CF-44E3-9099-C40C66FF867C}">
                  <a14:compatExt spid="_x0000_s13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4" name="Check Box 312" hidden="1">
              <a:extLst>
                <a:ext uri="{63B3BB69-23CF-44E3-9099-C40C66FF867C}">
                  <a14:compatExt spid="_x0000_s13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5" name="Check Box 313" hidden="1">
              <a:extLst>
                <a:ext uri="{63B3BB69-23CF-44E3-9099-C40C66FF867C}">
                  <a14:compatExt spid="_x0000_s13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6" name="Check Box 314" hidden="1">
              <a:extLst>
                <a:ext uri="{63B3BB69-23CF-44E3-9099-C40C66FF867C}">
                  <a14:compatExt spid="_x0000_s13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7" name="Check Box 315" hidden="1">
              <a:extLst>
                <a:ext uri="{63B3BB69-23CF-44E3-9099-C40C66FF867C}">
                  <a14:compatExt spid="_x0000_s13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8" name="Check Box 316" hidden="1">
              <a:extLst>
                <a:ext uri="{63B3BB69-23CF-44E3-9099-C40C66FF867C}">
                  <a14:compatExt spid="_x0000_s13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29" name="Check Box 317" hidden="1">
              <a:extLst>
                <a:ext uri="{63B3BB69-23CF-44E3-9099-C40C66FF867C}">
                  <a14:compatExt spid="_x0000_s13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0" name="Check Box 318" hidden="1">
              <a:extLst>
                <a:ext uri="{63B3BB69-23CF-44E3-9099-C40C66FF867C}">
                  <a14:compatExt spid="_x0000_s13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1" name="Check Box 319" hidden="1">
              <a:extLst>
                <a:ext uri="{63B3BB69-23CF-44E3-9099-C40C66FF867C}">
                  <a14:compatExt spid="_x0000_s13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2" name="Check Box 320" hidden="1">
              <a:extLst>
                <a:ext uri="{63B3BB69-23CF-44E3-9099-C40C66FF867C}">
                  <a14:compatExt spid="_x0000_s13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3" name="Check Box 321" hidden="1">
              <a:extLst>
                <a:ext uri="{63B3BB69-23CF-44E3-9099-C40C66FF867C}">
                  <a14:compatExt spid="_x0000_s13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4" name="Check Box 322" hidden="1">
              <a:extLst>
                <a:ext uri="{63B3BB69-23CF-44E3-9099-C40C66FF867C}">
                  <a14:compatExt spid="_x0000_s13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5" name="Check Box 323" hidden="1">
              <a:extLst>
                <a:ext uri="{63B3BB69-23CF-44E3-9099-C40C66FF867C}">
                  <a14:compatExt spid="_x0000_s13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6" name="Check Box 324" hidden="1">
              <a:extLst>
                <a:ext uri="{63B3BB69-23CF-44E3-9099-C40C66FF867C}">
                  <a14:compatExt spid="_x0000_s13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7" name="Check Box 325" hidden="1">
              <a:extLst>
                <a:ext uri="{63B3BB69-23CF-44E3-9099-C40C66FF867C}">
                  <a14:compatExt spid="_x0000_s13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8" name="Check Box 326" hidden="1">
              <a:extLst>
                <a:ext uri="{63B3BB69-23CF-44E3-9099-C40C66FF867C}">
                  <a14:compatExt spid="_x0000_s13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39" name="Check Box 327" hidden="1">
              <a:extLst>
                <a:ext uri="{63B3BB69-23CF-44E3-9099-C40C66FF867C}">
                  <a14:compatExt spid="_x0000_s13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0" name="Check Box 328" hidden="1">
              <a:extLst>
                <a:ext uri="{63B3BB69-23CF-44E3-9099-C40C66FF867C}">
                  <a14:compatExt spid="_x0000_s13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1" name="Check Box 329" hidden="1">
              <a:extLst>
                <a:ext uri="{63B3BB69-23CF-44E3-9099-C40C66FF867C}">
                  <a14:compatExt spid="_x0000_s13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2" name="Check Box 330" hidden="1">
              <a:extLst>
                <a:ext uri="{63B3BB69-23CF-44E3-9099-C40C66FF867C}">
                  <a14:compatExt spid="_x0000_s13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3" name="Check Box 331" hidden="1">
              <a:extLst>
                <a:ext uri="{63B3BB69-23CF-44E3-9099-C40C66FF867C}">
                  <a14:compatExt spid="_x0000_s13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4" name="Check Box 332" hidden="1">
              <a:extLst>
                <a:ext uri="{63B3BB69-23CF-44E3-9099-C40C66FF867C}">
                  <a14:compatExt spid="_x0000_s13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5" name="Check Box 333" hidden="1">
              <a:extLst>
                <a:ext uri="{63B3BB69-23CF-44E3-9099-C40C66FF867C}">
                  <a14:compatExt spid="_x0000_s13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6" name="Check Box 334" hidden="1">
              <a:extLst>
                <a:ext uri="{63B3BB69-23CF-44E3-9099-C40C66FF867C}">
                  <a14:compatExt spid="_x0000_s13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7" name="Check Box 335" hidden="1">
              <a:extLst>
                <a:ext uri="{63B3BB69-23CF-44E3-9099-C40C66FF867C}">
                  <a14:compatExt spid="_x0000_s13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8" name="Check Box 336" hidden="1">
              <a:extLst>
                <a:ext uri="{63B3BB69-23CF-44E3-9099-C40C66FF867C}">
                  <a14:compatExt spid="_x0000_s13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49" name="Check Box 337" hidden="1">
              <a:extLst>
                <a:ext uri="{63B3BB69-23CF-44E3-9099-C40C66FF867C}">
                  <a14:compatExt spid="_x0000_s13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0" name="Check Box 338" hidden="1">
              <a:extLst>
                <a:ext uri="{63B3BB69-23CF-44E3-9099-C40C66FF867C}">
                  <a14:compatExt spid="_x0000_s13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1" name="Check Box 339" hidden="1">
              <a:extLst>
                <a:ext uri="{63B3BB69-23CF-44E3-9099-C40C66FF867C}">
                  <a14:compatExt spid="_x0000_s13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2" name="Check Box 340" hidden="1">
              <a:extLst>
                <a:ext uri="{63B3BB69-23CF-44E3-9099-C40C66FF867C}">
                  <a14:compatExt spid="_x0000_s13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3" name="Check Box 341" hidden="1">
              <a:extLst>
                <a:ext uri="{63B3BB69-23CF-44E3-9099-C40C66FF867C}">
                  <a14:compatExt spid="_x0000_s13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4" name="Check Box 342" hidden="1">
              <a:extLst>
                <a:ext uri="{63B3BB69-23CF-44E3-9099-C40C66FF867C}">
                  <a14:compatExt spid="_x0000_s13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5" name="Check Box 343" hidden="1">
              <a:extLst>
                <a:ext uri="{63B3BB69-23CF-44E3-9099-C40C66FF867C}">
                  <a14:compatExt spid="_x0000_s13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87</xdr:row>
          <xdr:rowOff>180975</xdr:rowOff>
        </xdr:from>
        <xdr:to>
          <xdr:col>2</xdr:col>
          <xdr:colOff>2705100</xdr:colOff>
          <xdr:row>88</xdr:row>
          <xdr:rowOff>85725</xdr:rowOff>
        </xdr:to>
        <xdr:sp macro="" textlink="">
          <xdr:nvSpPr>
            <xdr:cNvPr id="13656" name="Check Box 344" hidden="1">
              <a:extLst>
                <a:ext uri="{63B3BB69-23CF-44E3-9099-C40C66FF867C}">
                  <a14:compatExt spid="_x0000_s13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0</xdr:rowOff>
        </xdr:from>
        <xdr:to>
          <xdr:col>2</xdr:col>
          <xdr:colOff>2705100</xdr:colOff>
          <xdr:row>103</xdr:row>
          <xdr:rowOff>95250</xdr:rowOff>
        </xdr:to>
        <xdr:sp macro="" textlink="">
          <xdr:nvSpPr>
            <xdr:cNvPr id="13786" name="Check Box 474" hidden="1">
              <a:extLst>
                <a:ext uri="{63B3BB69-23CF-44E3-9099-C40C66FF867C}">
                  <a14:compatExt spid="_x0000_s13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76200</xdr:rowOff>
        </xdr:from>
        <xdr:to>
          <xdr:col>2</xdr:col>
          <xdr:colOff>2705100</xdr:colOff>
          <xdr:row>103</xdr:row>
          <xdr:rowOff>171450</xdr:rowOff>
        </xdr:to>
        <xdr:sp macro="" textlink="">
          <xdr:nvSpPr>
            <xdr:cNvPr id="13787" name="Check Box 475" hidden="1">
              <a:extLst>
                <a:ext uri="{63B3BB69-23CF-44E3-9099-C40C66FF867C}">
                  <a14:compatExt spid="_x0000_s13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161925</xdr:rowOff>
        </xdr:from>
        <xdr:to>
          <xdr:col>2</xdr:col>
          <xdr:colOff>2705100</xdr:colOff>
          <xdr:row>104</xdr:row>
          <xdr:rowOff>66675</xdr:rowOff>
        </xdr:to>
        <xdr:sp macro="" textlink="">
          <xdr:nvSpPr>
            <xdr:cNvPr id="13788" name="Check Box 476" hidden="1">
              <a:extLst>
                <a:ext uri="{63B3BB69-23CF-44E3-9099-C40C66FF867C}">
                  <a14:compatExt spid="_x0000_s13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104</xdr:row>
          <xdr:rowOff>47625</xdr:rowOff>
        </xdr:from>
        <xdr:to>
          <xdr:col>2</xdr:col>
          <xdr:colOff>2705100</xdr:colOff>
          <xdr:row>104</xdr:row>
          <xdr:rowOff>142875</xdr:rowOff>
        </xdr:to>
        <xdr:sp macro="" textlink="">
          <xdr:nvSpPr>
            <xdr:cNvPr id="13789" name="Check Box 477" hidden="1">
              <a:extLst>
                <a:ext uri="{63B3BB69-23CF-44E3-9099-C40C66FF867C}">
                  <a14:compatExt spid="_x0000_s13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104</xdr:row>
          <xdr:rowOff>133350</xdr:rowOff>
        </xdr:from>
        <xdr:to>
          <xdr:col>2</xdr:col>
          <xdr:colOff>2705100</xdr:colOff>
          <xdr:row>105</xdr:row>
          <xdr:rowOff>38100</xdr:rowOff>
        </xdr:to>
        <xdr:sp macro="" textlink="">
          <xdr:nvSpPr>
            <xdr:cNvPr id="13790" name="Check Box 478" hidden="1">
              <a:extLst>
                <a:ext uri="{63B3BB69-23CF-44E3-9099-C40C66FF867C}">
                  <a14:compatExt spid="_x0000_s13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105</xdr:row>
          <xdr:rowOff>28575</xdr:rowOff>
        </xdr:from>
        <xdr:to>
          <xdr:col>2</xdr:col>
          <xdr:colOff>2705100</xdr:colOff>
          <xdr:row>105</xdr:row>
          <xdr:rowOff>123825</xdr:rowOff>
        </xdr:to>
        <xdr:sp macro="" textlink="">
          <xdr:nvSpPr>
            <xdr:cNvPr id="13791" name="Check Box 479" hidden="1">
              <a:extLst>
                <a:ext uri="{63B3BB69-23CF-44E3-9099-C40C66FF867C}">
                  <a14:compatExt spid="_x0000_s13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105</xdr:row>
          <xdr:rowOff>104775</xdr:rowOff>
        </xdr:from>
        <xdr:to>
          <xdr:col>2</xdr:col>
          <xdr:colOff>2705100</xdr:colOff>
          <xdr:row>106</xdr:row>
          <xdr:rowOff>9525</xdr:rowOff>
        </xdr:to>
        <xdr:sp macro="" textlink="">
          <xdr:nvSpPr>
            <xdr:cNvPr id="13792" name="Check Box 480" hidden="1">
              <a:extLst>
                <a:ext uri="{63B3BB69-23CF-44E3-9099-C40C66FF867C}">
                  <a14:compatExt spid="_x0000_s13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0</xdr:rowOff>
        </xdr:from>
        <xdr:to>
          <xdr:col>2</xdr:col>
          <xdr:colOff>2705100</xdr:colOff>
          <xdr:row>106</xdr:row>
          <xdr:rowOff>95250</xdr:rowOff>
        </xdr:to>
        <xdr:sp macro="" textlink="">
          <xdr:nvSpPr>
            <xdr:cNvPr id="13793" name="Check Box 481" hidden="1">
              <a:extLst>
                <a:ext uri="{63B3BB69-23CF-44E3-9099-C40C66FF867C}">
                  <a14:compatExt spid="_x0000_s1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76200</xdr:rowOff>
        </xdr:from>
        <xdr:to>
          <xdr:col>2</xdr:col>
          <xdr:colOff>2705100</xdr:colOff>
          <xdr:row>106</xdr:row>
          <xdr:rowOff>171450</xdr:rowOff>
        </xdr:to>
        <xdr:sp macro="" textlink="">
          <xdr:nvSpPr>
            <xdr:cNvPr id="13794" name="Check Box 482" hidden="1">
              <a:extLst>
                <a:ext uri="{63B3BB69-23CF-44E3-9099-C40C66FF867C}">
                  <a14:compatExt spid="_x0000_s13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152400</xdr:rowOff>
        </xdr:from>
        <xdr:to>
          <xdr:col>2</xdr:col>
          <xdr:colOff>2705100</xdr:colOff>
          <xdr:row>107</xdr:row>
          <xdr:rowOff>57150</xdr:rowOff>
        </xdr:to>
        <xdr:sp macro="" textlink="">
          <xdr:nvSpPr>
            <xdr:cNvPr id="13795" name="Check Box 483" hidden="1">
              <a:extLst>
                <a:ext uri="{63B3BB69-23CF-44E3-9099-C40C66FF867C}">
                  <a14:compatExt spid="_x0000_s13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107</xdr:row>
          <xdr:rowOff>57150</xdr:rowOff>
        </xdr:from>
        <xdr:to>
          <xdr:col>2</xdr:col>
          <xdr:colOff>2705100</xdr:colOff>
          <xdr:row>107</xdr:row>
          <xdr:rowOff>152400</xdr:rowOff>
        </xdr:to>
        <xdr:sp macro="" textlink="">
          <xdr:nvSpPr>
            <xdr:cNvPr id="13796" name="Check Box 484" hidden="1">
              <a:extLst>
                <a:ext uri="{63B3BB69-23CF-44E3-9099-C40C66FF867C}">
                  <a14:compatExt spid="_x0000_s13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107</xdr:row>
          <xdr:rowOff>133350</xdr:rowOff>
        </xdr:from>
        <xdr:to>
          <xdr:col>2</xdr:col>
          <xdr:colOff>2705100</xdr:colOff>
          <xdr:row>108</xdr:row>
          <xdr:rowOff>38100</xdr:rowOff>
        </xdr:to>
        <xdr:sp macro="" textlink="">
          <xdr:nvSpPr>
            <xdr:cNvPr id="13797" name="Check Box 485" hidden="1">
              <a:extLst>
                <a:ext uri="{63B3BB69-23CF-44E3-9099-C40C66FF867C}">
                  <a14:compatExt spid="_x0000_s13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108</xdr:row>
          <xdr:rowOff>28575</xdr:rowOff>
        </xdr:from>
        <xdr:to>
          <xdr:col>2</xdr:col>
          <xdr:colOff>2705100</xdr:colOff>
          <xdr:row>108</xdr:row>
          <xdr:rowOff>123825</xdr:rowOff>
        </xdr:to>
        <xdr:sp macro="" textlink="">
          <xdr:nvSpPr>
            <xdr:cNvPr id="13798" name="Check Box 486" hidden="1">
              <a:extLst>
                <a:ext uri="{63B3BB69-23CF-44E3-9099-C40C66FF867C}">
                  <a14:compatExt spid="_x0000_s13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108</xdr:row>
          <xdr:rowOff>104775</xdr:rowOff>
        </xdr:from>
        <xdr:to>
          <xdr:col>2</xdr:col>
          <xdr:colOff>2705100</xdr:colOff>
          <xdr:row>109</xdr:row>
          <xdr:rowOff>9525</xdr:rowOff>
        </xdr:to>
        <xdr:sp macro="" textlink="">
          <xdr:nvSpPr>
            <xdr:cNvPr id="13799" name="Check Box 487" hidden="1">
              <a:extLst>
                <a:ext uri="{63B3BB69-23CF-44E3-9099-C40C66FF867C}">
                  <a14:compatExt spid="_x0000_s13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0</xdr:rowOff>
        </xdr:from>
        <xdr:to>
          <xdr:col>2</xdr:col>
          <xdr:colOff>2705100</xdr:colOff>
          <xdr:row>109</xdr:row>
          <xdr:rowOff>95250</xdr:rowOff>
        </xdr:to>
        <xdr:sp macro="" textlink="">
          <xdr:nvSpPr>
            <xdr:cNvPr id="13800" name="Check Box 488" hidden="1">
              <a:extLst>
                <a:ext uri="{63B3BB69-23CF-44E3-9099-C40C66FF867C}">
                  <a14:compatExt spid="_x0000_s13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85725</xdr:rowOff>
        </xdr:from>
        <xdr:to>
          <xdr:col>2</xdr:col>
          <xdr:colOff>2705100</xdr:colOff>
          <xdr:row>109</xdr:row>
          <xdr:rowOff>180975</xdr:rowOff>
        </xdr:to>
        <xdr:sp macro="" textlink="">
          <xdr:nvSpPr>
            <xdr:cNvPr id="13801" name="Check Box 489" hidden="1">
              <a:extLst>
                <a:ext uri="{63B3BB69-23CF-44E3-9099-C40C66FF867C}">
                  <a14:compatExt spid="_x0000_s13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161925</xdr:rowOff>
        </xdr:from>
        <xdr:to>
          <xdr:col>2</xdr:col>
          <xdr:colOff>2705100</xdr:colOff>
          <xdr:row>110</xdr:row>
          <xdr:rowOff>66675</xdr:rowOff>
        </xdr:to>
        <xdr:sp macro="" textlink="">
          <xdr:nvSpPr>
            <xdr:cNvPr id="13802" name="Check Box 490" hidden="1">
              <a:extLst>
                <a:ext uri="{63B3BB69-23CF-44E3-9099-C40C66FF867C}">
                  <a14:compatExt spid="_x0000_s13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110</xdr:row>
          <xdr:rowOff>57150</xdr:rowOff>
        </xdr:from>
        <xdr:to>
          <xdr:col>2</xdr:col>
          <xdr:colOff>2705100</xdr:colOff>
          <xdr:row>110</xdr:row>
          <xdr:rowOff>152400</xdr:rowOff>
        </xdr:to>
        <xdr:sp macro="" textlink="">
          <xdr:nvSpPr>
            <xdr:cNvPr id="13803" name="Check Box 491" hidden="1">
              <a:extLst>
                <a:ext uri="{63B3BB69-23CF-44E3-9099-C40C66FF867C}">
                  <a14:compatExt spid="_x0000_s13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110</xdr:row>
          <xdr:rowOff>133350</xdr:rowOff>
        </xdr:from>
        <xdr:to>
          <xdr:col>2</xdr:col>
          <xdr:colOff>2705100</xdr:colOff>
          <xdr:row>111</xdr:row>
          <xdr:rowOff>38100</xdr:rowOff>
        </xdr:to>
        <xdr:sp macro="" textlink="">
          <xdr:nvSpPr>
            <xdr:cNvPr id="13804" name="Check Box 492" hidden="1">
              <a:extLst>
                <a:ext uri="{63B3BB69-23CF-44E3-9099-C40C66FF867C}">
                  <a14:compatExt spid="_x0000_s13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111</xdr:row>
          <xdr:rowOff>28575</xdr:rowOff>
        </xdr:from>
        <xdr:to>
          <xdr:col>2</xdr:col>
          <xdr:colOff>2705100</xdr:colOff>
          <xdr:row>111</xdr:row>
          <xdr:rowOff>123825</xdr:rowOff>
        </xdr:to>
        <xdr:sp macro="" textlink="">
          <xdr:nvSpPr>
            <xdr:cNvPr id="13805" name="Check Box 493" hidden="1">
              <a:extLst>
                <a:ext uri="{63B3BB69-23CF-44E3-9099-C40C66FF867C}">
                  <a14:compatExt spid="_x0000_s13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111</xdr:row>
          <xdr:rowOff>114300</xdr:rowOff>
        </xdr:from>
        <xdr:to>
          <xdr:col>2</xdr:col>
          <xdr:colOff>2705100</xdr:colOff>
          <xdr:row>112</xdr:row>
          <xdr:rowOff>19050</xdr:rowOff>
        </xdr:to>
        <xdr:sp macro="" textlink="">
          <xdr:nvSpPr>
            <xdr:cNvPr id="13806" name="Check Box 494" hidden="1">
              <a:extLst>
                <a:ext uri="{63B3BB69-23CF-44E3-9099-C40C66FF867C}">
                  <a14:compatExt spid="_x0000_s13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0</xdr:rowOff>
        </xdr:from>
        <xdr:to>
          <xdr:col>2</xdr:col>
          <xdr:colOff>2705100</xdr:colOff>
          <xdr:row>112</xdr:row>
          <xdr:rowOff>95250</xdr:rowOff>
        </xdr:to>
        <xdr:sp macro="" textlink="">
          <xdr:nvSpPr>
            <xdr:cNvPr id="13807" name="Check Box 495" hidden="1">
              <a:extLst>
                <a:ext uri="{63B3BB69-23CF-44E3-9099-C40C66FF867C}">
                  <a14:compatExt spid="_x0000_s13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85725</xdr:rowOff>
        </xdr:from>
        <xdr:to>
          <xdr:col>2</xdr:col>
          <xdr:colOff>2705100</xdr:colOff>
          <xdr:row>112</xdr:row>
          <xdr:rowOff>180975</xdr:rowOff>
        </xdr:to>
        <xdr:sp macro="" textlink="">
          <xdr:nvSpPr>
            <xdr:cNvPr id="13808" name="Check Box 496" hidden="1">
              <a:extLst>
                <a:ext uri="{63B3BB69-23CF-44E3-9099-C40C66FF867C}">
                  <a14:compatExt spid="_x0000_s13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161925</xdr:rowOff>
        </xdr:from>
        <xdr:to>
          <xdr:col>2</xdr:col>
          <xdr:colOff>2705100</xdr:colOff>
          <xdr:row>113</xdr:row>
          <xdr:rowOff>66675</xdr:rowOff>
        </xdr:to>
        <xdr:sp macro="" textlink="">
          <xdr:nvSpPr>
            <xdr:cNvPr id="13809" name="Check Box 497" hidden="1">
              <a:extLst>
                <a:ext uri="{63B3BB69-23CF-44E3-9099-C40C66FF867C}">
                  <a14:compatExt spid="_x0000_s13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57150</xdr:rowOff>
        </xdr:from>
        <xdr:to>
          <xdr:col>2</xdr:col>
          <xdr:colOff>2705100</xdr:colOff>
          <xdr:row>113</xdr:row>
          <xdr:rowOff>152400</xdr:rowOff>
        </xdr:to>
        <xdr:sp macro="" textlink="">
          <xdr:nvSpPr>
            <xdr:cNvPr id="13810" name="Check Box 498" hidden="1">
              <a:extLst>
                <a:ext uri="{63B3BB69-23CF-44E3-9099-C40C66FF867C}">
                  <a14:compatExt spid="_x0000_s13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142875</xdr:rowOff>
        </xdr:from>
        <xdr:to>
          <xdr:col>2</xdr:col>
          <xdr:colOff>2705100</xdr:colOff>
          <xdr:row>113</xdr:row>
          <xdr:rowOff>238125</xdr:rowOff>
        </xdr:to>
        <xdr:sp macro="" textlink="">
          <xdr:nvSpPr>
            <xdr:cNvPr id="13811" name="Check Box 499" hidden="1">
              <a:extLst>
                <a:ext uri="{63B3BB69-23CF-44E3-9099-C40C66FF867C}">
                  <a14:compatExt spid="_x0000_s13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219075</xdr:rowOff>
        </xdr:from>
        <xdr:to>
          <xdr:col>2</xdr:col>
          <xdr:colOff>2705100</xdr:colOff>
          <xdr:row>114</xdr:row>
          <xdr:rowOff>19050</xdr:rowOff>
        </xdr:to>
        <xdr:sp macro="" textlink="">
          <xdr:nvSpPr>
            <xdr:cNvPr id="13812" name="Check Box 500" hidden="1">
              <a:extLst>
                <a:ext uri="{63B3BB69-23CF-44E3-9099-C40C66FF867C}">
                  <a14:compatExt spid="_x0000_s13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9525</xdr:rowOff>
        </xdr:from>
        <xdr:to>
          <xdr:col>2</xdr:col>
          <xdr:colOff>2705100</xdr:colOff>
          <xdr:row>114</xdr:row>
          <xdr:rowOff>104775</xdr:rowOff>
        </xdr:to>
        <xdr:sp macro="" textlink="">
          <xdr:nvSpPr>
            <xdr:cNvPr id="13813" name="Check Box 501" hidden="1">
              <a:extLst>
                <a:ext uri="{63B3BB69-23CF-44E3-9099-C40C66FF867C}">
                  <a14:compatExt spid="_x0000_s13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85725</xdr:rowOff>
        </xdr:from>
        <xdr:to>
          <xdr:col>2</xdr:col>
          <xdr:colOff>2705100</xdr:colOff>
          <xdr:row>114</xdr:row>
          <xdr:rowOff>180975</xdr:rowOff>
        </xdr:to>
        <xdr:sp macro="" textlink="">
          <xdr:nvSpPr>
            <xdr:cNvPr id="13814" name="Check Box 502" hidden="1">
              <a:extLst>
                <a:ext uri="{63B3BB69-23CF-44E3-9099-C40C66FF867C}">
                  <a14:compatExt spid="_x0000_s13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171450</xdr:rowOff>
        </xdr:from>
        <xdr:to>
          <xdr:col>2</xdr:col>
          <xdr:colOff>2705100</xdr:colOff>
          <xdr:row>115</xdr:row>
          <xdr:rowOff>76200</xdr:rowOff>
        </xdr:to>
        <xdr:sp macro="" textlink="">
          <xdr:nvSpPr>
            <xdr:cNvPr id="13815" name="Check Box 503" hidden="1">
              <a:extLst>
                <a:ext uri="{63B3BB69-23CF-44E3-9099-C40C66FF867C}">
                  <a14:compatExt spid="_x0000_s13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115</xdr:row>
          <xdr:rowOff>66675</xdr:rowOff>
        </xdr:from>
        <xdr:to>
          <xdr:col>2</xdr:col>
          <xdr:colOff>2705100</xdr:colOff>
          <xdr:row>115</xdr:row>
          <xdr:rowOff>161925</xdr:rowOff>
        </xdr:to>
        <xdr:sp macro="" textlink="">
          <xdr:nvSpPr>
            <xdr:cNvPr id="13816" name="Check Box 504" hidden="1">
              <a:extLst>
                <a:ext uri="{63B3BB69-23CF-44E3-9099-C40C66FF867C}">
                  <a14:compatExt spid="_x0000_s13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115</xdr:row>
          <xdr:rowOff>142875</xdr:rowOff>
        </xdr:from>
        <xdr:to>
          <xdr:col>2</xdr:col>
          <xdr:colOff>2705100</xdr:colOff>
          <xdr:row>116</xdr:row>
          <xdr:rowOff>47625</xdr:rowOff>
        </xdr:to>
        <xdr:sp macro="" textlink="">
          <xdr:nvSpPr>
            <xdr:cNvPr id="13817" name="Check Box 505" hidden="1">
              <a:extLst>
                <a:ext uri="{63B3BB69-23CF-44E3-9099-C40C66FF867C}">
                  <a14:compatExt spid="_x0000_s13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116</xdr:row>
          <xdr:rowOff>38100</xdr:rowOff>
        </xdr:from>
        <xdr:to>
          <xdr:col>2</xdr:col>
          <xdr:colOff>2705100</xdr:colOff>
          <xdr:row>116</xdr:row>
          <xdr:rowOff>133350</xdr:rowOff>
        </xdr:to>
        <xdr:sp macro="" textlink="">
          <xdr:nvSpPr>
            <xdr:cNvPr id="13818" name="Check Box 506" hidden="1">
              <a:extLst>
                <a:ext uri="{63B3BB69-23CF-44E3-9099-C40C66FF867C}">
                  <a14:compatExt spid="_x0000_s13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116</xdr:row>
          <xdr:rowOff>114300</xdr:rowOff>
        </xdr:from>
        <xdr:to>
          <xdr:col>2</xdr:col>
          <xdr:colOff>2705100</xdr:colOff>
          <xdr:row>117</xdr:row>
          <xdr:rowOff>19050</xdr:rowOff>
        </xdr:to>
        <xdr:sp macro="" textlink="">
          <xdr:nvSpPr>
            <xdr:cNvPr id="13819" name="Check Box 507" hidden="1">
              <a:extLst>
                <a:ext uri="{63B3BB69-23CF-44E3-9099-C40C66FF867C}">
                  <a14:compatExt spid="_x0000_s13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9525</xdr:rowOff>
        </xdr:from>
        <xdr:to>
          <xdr:col>2</xdr:col>
          <xdr:colOff>2705100</xdr:colOff>
          <xdr:row>117</xdr:row>
          <xdr:rowOff>104775</xdr:rowOff>
        </xdr:to>
        <xdr:sp macro="" textlink="">
          <xdr:nvSpPr>
            <xdr:cNvPr id="13820" name="Check Box 508" hidden="1">
              <a:extLst>
                <a:ext uri="{63B3BB69-23CF-44E3-9099-C40C66FF867C}">
                  <a14:compatExt spid="_x0000_s13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95250</xdr:rowOff>
        </xdr:from>
        <xdr:to>
          <xdr:col>2</xdr:col>
          <xdr:colOff>2705100</xdr:colOff>
          <xdr:row>118</xdr:row>
          <xdr:rowOff>0</xdr:rowOff>
        </xdr:to>
        <xdr:sp macro="" textlink="">
          <xdr:nvSpPr>
            <xdr:cNvPr id="13821" name="Check Box 509" hidden="1">
              <a:extLst>
                <a:ext uri="{63B3BB69-23CF-44E3-9099-C40C66FF867C}">
                  <a14:compatExt spid="_x0000_s13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171450</xdr:rowOff>
        </xdr:from>
        <xdr:to>
          <xdr:col>2</xdr:col>
          <xdr:colOff>2705100</xdr:colOff>
          <xdr:row>118</xdr:row>
          <xdr:rowOff>76200</xdr:rowOff>
        </xdr:to>
        <xdr:sp macro="" textlink="">
          <xdr:nvSpPr>
            <xdr:cNvPr id="13822" name="Check Box 510" hidden="1">
              <a:extLst>
                <a:ext uri="{63B3BB69-23CF-44E3-9099-C40C66FF867C}">
                  <a14:compatExt spid="_x0000_s13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118</xdr:row>
          <xdr:rowOff>66675</xdr:rowOff>
        </xdr:from>
        <xdr:to>
          <xdr:col>2</xdr:col>
          <xdr:colOff>2705100</xdr:colOff>
          <xdr:row>118</xdr:row>
          <xdr:rowOff>161925</xdr:rowOff>
        </xdr:to>
        <xdr:sp macro="" textlink="">
          <xdr:nvSpPr>
            <xdr:cNvPr id="13823" name="Check Box 511" hidden="1">
              <a:extLst>
                <a:ext uri="{63B3BB69-23CF-44E3-9099-C40C66FF867C}">
                  <a14:compatExt spid="_x0000_s13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118</xdr:row>
          <xdr:rowOff>142875</xdr:rowOff>
        </xdr:from>
        <xdr:to>
          <xdr:col>2</xdr:col>
          <xdr:colOff>2705100</xdr:colOff>
          <xdr:row>119</xdr:row>
          <xdr:rowOff>47625</xdr:rowOff>
        </xdr:to>
        <xdr:sp macro="" textlink="">
          <xdr:nvSpPr>
            <xdr:cNvPr id="13824" name="Check Box 512" hidden="1">
              <a:extLst>
                <a:ext uri="{63B3BB69-23CF-44E3-9099-C40C66FF867C}">
                  <a14:compatExt spid="_x0000_s13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119</xdr:row>
          <xdr:rowOff>38100</xdr:rowOff>
        </xdr:from>
        <xdr:to>
          <xdr:col>2</xdr:col>
          <xdr:colOff>2705100</xdr:colOff>
          <xdr:row>119</xdr:row>
          <xdr:rowOff>133350</xdr:rowOff>
        </xdr:to>
        <xdr:sp macro="" textlink="">
          <xdr:nvSpPr>
            <xdr:cNvPr id="13825" name="Check Box 513" hidden="1">
              <a:extLst>
                <a:ext uri="{63B3BB69-23CF-44E3-9099-C40C66FF867C}">
                  <a14:compatExt spid="_x0000_s13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119</xdr:row>
          <xdr:rowOff>123825</xdr:rowOff>
        </xdr:from>
        <xdr:to>
          <xdr:col>2</xdr:col>
          <xdr:colOff>2705100</xdr:colOff>
          <xdr:row>120</xdr:row>
          <xdr:rowOff>28575</xdr:rowOff>
        </xdr:to>
        <xdr:sp macro="" textlink="">
          <xdr:nvSpPr>
            <xdr:cNvPr id="13826" name="Check Box 514" hidden="1">
              <a:extLst>
                <a:ext uri="{63B3BB69-23CF-44E3-9099-C40C66FF867C}">
                  <a14:compatExt spid="_x0000_s13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9525</xdr:rowOff>
        </xdr:from>
        <xdr:to>
          <xdr:col>2</xdr:col>
          <xdr:colOff>2705100</xdr:colOff>
          <xdr:row>120</xdr:row>
          <xdr:rowOff>104775</xdr:rowOff>
        </xdr:to>
        <xdr:sp macro="" textlink="">
          <xdr:nvSpPr>
            <xdr:cNvPr id="13827" name="Check Box 515" hidden="1">
              <a:extLst>
                <a:ext uri="{63B3BB69-23CF-44E3-9099-C40C66FF867C}">
                  <a14:compatExt spid="_x0000_s13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95250</xdr:rowOff>
        </xdr:from>
        <xdr:to>
          <xdr:col>2</xdr:col>
          <xdr:colOff>2705100</xdr:colOff>
          <xdr:row>121</xdr:row>
          <xdr:rowOff>0</xdr:rowOff>
        </xdr:to>
        <xdr:sp macro="" textlink="">
          <xdr:nvSpPr>
            <xdr:cNvPr id="13828" name="Check Box 516" hidden="1">
              <a:extLst>
                <a:ext uri="{63B3BB69-23CF-44E3-9099-C40C66FF867C}">
                  <a14:compatExt spid="_x0000_s13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171450</xdr:rowOff>
        </xdr:from>
        <xdr:to>
          <xdr:col>2</xdr:col>
          <xdr:colOff>2705100</xdr:colOff>
          <xdr:row>121</xdr:row>
          <xdr:rowOff>76200</xdr:rowOff>
        </xdr:to>
        <xdr:sp macro="" textlink="">
          <xdr:nvSpPr>
            <xdr:cNvPr id="13829" name="Check Box 517" hidden="1">
              <a:extLst>
                <a:ext uri="{63B3BB69-23CF-44E3-9099-C40C66FF867C}">
                  <a14:compatExt spid="_x0000_s13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121</xdr:row>
          <xdr:rowOff>66675</xdr:rowOff>
        </xdr:from>
        <xdr:to>
          <xdr:col>2</xdr:col>
          <xdr:colOff>2705100</xdr:colOff>
          <xdr:row>121</xdr:row>
          <xdr:rowOff>161925</xdr:rowOff>
        </xdr:to>
        <xdr:sp macro="" textlink="">
          <xdr:nvSpPr>
            <xdr:cNvPr id="13830" name="Check Box 518" hidden="1">
              <a:extLst>
                <a:ext uri="{63B3BB69-23CF-44E3-9099-C40C66FF867C}">
                  <a14:compatExt spid="_x0000_s13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121</xdr:row>
          <xdr:rowOff>152400</xdr:rowOff>
        </xdr:from>
        <xdr:to>
          <xdr:col>2</xdr:col>
          <xdr:colOff>2705100</xdr:colOff>
          <xdr:row>122</xdr:row>
          <xdr:rowOff>57150</xdr:rowOff>
        </xdr:to>
        <xdr:sp macro="" textlink="">
          <xdr:nvSpPr>
            <xdr:cNvPr id="13831" name="Check Box 519" hidden="1">
              <a:extLst>
                <a:ext uri="{63B3BB69-23CF-44E3-9099-C40C66FF867C}">
                  <a14:compatExt spid="_x0000_s13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122</xdr:row>
          <xdr:rowOff>38100</xdr:rowOff>
        </xdr:from>
        <xdr:to>
          <xdr:col>2</xdr:col>
          <xdr:colOff>2705100</xdr:colOff>
          <xdr:row>122</xdr:row>
          <xdr:rowOff>133350</xdr:rowOff>
        </xdr:to>
        <xdr:sp macro="" textlink="">
          <xdr:nvSpPr>
            <xdr:cNvPr id="13832" name="Check Box 520" hidden="1">
              <a:extLst>
                <a:ext uri="{63B3BB69-23CF-44E3-9099-C40C66FF867C}">
                  <a14:compatExt spid="_x0000_s13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122</xdr:row>
          <xdr:rowOff>123825</xdr:rowOff>
        </xdr:from>
        <xdr:to>
          <xdr:col>2</xdr:col>
          <xdr:colOff>2705100</xdr:colOff>
          <xdr:row>123</xdr:row>
          <xdr:rowOff>28575</xdr:rowOff>
        </xdr:to>
        <xdr:sp macro="" textlink="">
          <xdr:nvSpPr>
            <xdr:cNvPr id="13833" name="Check Box 521" hidden="1">
              <a:extLst>
                <a:ext uri="{63B3BB69-23CF-44E3-9099-C40C66FF867C}">
                  <a14:compatExt spid="_x0000_s13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9525</xdr:rowOff>
        </xdr:from>
        <xdr:to>
          <xdr:col>2</xdr:col>
          <xdr:colOff>2705100</xdr:colOff>
          <xdr:row>123</xdr:row>
          <xdr:rowOff>104775</xdr:rowOff>
        </xdr:to>
        <xdr:sp macro="" textlink="">
          <xdr:nvSpPr>
            <xdr:cNvPr id="13834" name="Check Box 522" hidden="1">
              <a:extLst>
                <a:ext uri="{63B3BB69-23CF-44E3-9099-C40C66FF867C}">
                  <a14:compatExt spid="_x0000_s13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95250</xdr:rowOff>
        </xdr:from>
        <xdr:to>
          <xdr:col>2</xdr:col>
          <xdr:colOff>2705100</xdr:colOff>
          <xdr:row>124</xdr:row>
          <xdr:rowOff>0</xdr:rowOff>
        </xdr:to>
        <xdr:sp macro="" textlink="">
          <xdr:nvSpPr>
            <xdr:cNvPr id="13835" name="Check Box 523" hidden="1">
              <a:extLst>
                <a:ext uri="{63B3BB69-23CF-44E3-9099-C40C66FF867C}">
                  <a14:compatExt spid="_x0000_s13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180975</xdr:rowOff>
        </xdr:from>
        <xdr:to>
          <xdr:col>2</xdr:col>
          <xdr:colOff>2705100</xdr:colOff>
          <xdr:row>124</xdr:row>
          <xdr:rowOff>85725</xdr:rowOff>
        </xdr:to>
        <xdr:sp macro="" textlink="">
          <xdr:nvSpPr>
            <xdr:cNvPr id="13837" name="Check Box 525" hidden="1">
              <a:extLst>
                <a:ext uri="{63B3BB69-23CF-44E3-9099-C40C66FF867C}">
                  <a14:compatExt spid="_x0000_s13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124</xdr:row>
          <xdr:rowOff>66675</xdr:rowOff>
        </xdr:from>
        <xdr:to>
          <xdr:col>2</xdr:col>
          <xdr:colOff>2705100</xdr:colOff>
          <xdr:row>124</xdr:row>
          <xdr:rowOff>161925</xdr:rowOff>
        </xdr:to>
        <xdr:sp macro="" textlink="">
          <xdr:nvSpPr>
            <xdr:cNvPr id="13838" name="Check Box 526" hidden="1">
              <a:extLst>
                <a:ext uri="{63B3BB69-23CF-44E3-9099-C40C66FF867C}">
                  <a14:compatExt spid="_x0000_s13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124</xdr:row>
          <xdr:rowOff>152400</xdr:rowOff>
        </xdr:from>
        <xdr:to>
          <xdr:col>2</xdr:col>
          <xdr:colOff>2705100</xdr:colOff>
          <xdr:row>125</xdr:row>
          <xdr:rowOff>57150</xdr:rowOff>
        </xdr:to>
        <xdr:sp macro="" textlink="">
          <xdr:nvSpPr>
            <xdr:cNvPr id="13839" name="Check Box 527" hidden="1">
              <a:extLst>
                <a:ext uri="{63B3BB69-23CF-44E3-9099-C40C66FF867C}">
                  <a14:compatExt spid="_x0000_s13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125</xdr:row>
          <xdr:rowOff>28575</xdr:rowOff>
        </xdr:from>
        <xdr:to>
          <xdr:col>2</xdr:col>
          <xdr:colOff>2705100</xdr:colOff>
          <xdr:row>125</xdr:row>
          <xdr:rowOff>123825</xdr:rowOff>
        </xdr:to>
        <xdr:sp macro="" textlink="">
          <xdr:nvSpPr>
            <xdr:cNvPr id="13840" name="Check Box 528" hidden="1">
              <a:extLst>
                <a:ext uri="{63B3BB69-23CF-44E3-9099-C40C66FF867C}">
                  <a14:compatExt spid="_x0000_s13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125</xdr:row>
          <xdr:rowOff>133350</xdr:rowOff>
        </xdr:from>
        <xdr:to>
          <xdr:col>2</xdr:col>
          <xdr:colOff>2705100</xdr:colOff>
          <xdr:row>126</xdr:row>
          <xdr:rowOff>38100</xdr:rowOff>
        </xdr:to>
        <xdr:sp macro="" textlink="">
          <xdr:nvSpPr>
            <xdr:cNvPr id="13841" name="Check Box 529" hidden="1">
              <a:extLst>
                <a:ext uri="{63B3BB69-23CF-44E3-9099-C40C66FF867C}">
                  <a14:compatExt spid="_x0000_s13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9525</xdr:rowOff>
        </xdr:from>
        <xdr:to>
          <xdr:col>2</xdr:col>
          <xdr:colOff>2705100</xdr:colOff>
          <xdr:row>126</xdr:row>
          <xdr:rowOff>104775</xdr:rowOff>
        </xdr:to>
        <xdr:sp macro="" textlink="">
          <xdr:nvSpPr>
            <xdr:cNvPr id="13842" name="Check Box 530" hidden="1">
              <a:extLst>
                <a:ext uri="{63B3BB69-23CF-44E3-9099-C40C66FF867C}">
                  <a14:compatExt spid="_x0000_s13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95250</xdr:rowOff>
        </xdr:from>
        <xdr:to>
          <xdr:col>2</xdr:col>
          <xdr:colOff>2705100</xdr:colOff>
          <xdr:row>127</xdr:row>
          <xdr:rowOff>0</xdr:rowOff>
        </xdr:to>
        <xdr:sp macro="" textlink="">
          <xdr:nvSpPr>
            <xdr:cNvPr id="13843" name="Check Box 531" hidden="1">
              <a:extLst>
                <a:ext uri="{63B3BB69-23CF-44E3-9099-C40C66FF867C}">
                  <a14:compatExt spid="_x0000_s13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180975</xdr:rowOff>
        </xdr:from>
        <xdr:to>
          <xdr:col>2</xdr:col>
          <xdr:colOff>2705100</xdr:colOff>
          <xdr:row>127</xdr:row>
          <xdr:rowOff>85725</xdr:rowOff>
        </xdr:to>
        <xdr:sp macro="" textlink="">
          <xdr:nvSpPr>
            <xdr:cNvPr id="13844" name="Check Box 532" hidden="1">
              <a:extLst>
                <a:ext uri="{63B3BB69-23CF-44E3-9099-C40C66FF867C}">
                  <a14:compatExt spid="_x0000_s13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127</xdr:row>
          <xdr:rowOff>66675</xdr:rowOff>
        </xdr:from>
        <xdr:to>
          <xdr:col>2</xdr:col>
          <xdr:colOff>2705100</xdr:colOff>
          <xdr:row>127</xdr:row>
          <xdr:rowOff>161925</xdr:rowOff>
        </xdr:to>
        <xdr:sp macro="" textlink="">
          <xdr:nvSpPr>
            <xdr:cNvPr id="13845" name="Check Box 533" hidden="1">
              <a:extLst>
                <a:ext uri="{63B3BB69-23CF-44E3-9099-C40C66FF867C}">
                  <a14:compatExt spid="_x0000_s13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0</xdr:rowOff>
        </xdr:from>
        <xdr:to>
          <xdr:col>2</xdr:col>
          <xdr:colOff>2705100</xdr:colOff>
          <xdr:row>103</xdr:row>
          <xdr:rowOff>95250</xdr:rowOff>
        </xdr:to>
        <xdr:sp macro="" textlink="">
          <xdr:nvSpPr>
            <xdr:cNvPr id="13874" name="Check Box 562" hidden="1">
              <a:extLst>
                <a:ext uri="{63B3BB69-23CF-44E3-9099-C40C66FF867C}">
                  <a14:compatExt spid="_x0000_s13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76200</xdr:rowOff>
        </xdr:from>
        <xdr:to>
          <xdr:col>2</xdr:col>
          <xdr:colOff>2705100</xdr:colOff>
          <xdr:row>103</xdr:row>
          <xdr:rowOff>171450</xdr:rowOff>
        </xdr:to>
        <xdr:sp macro="" textlink="">
          <xdr:nvSpPr>
            <xdr:cNvPr id="13875" name="Check Box 563" hidden="1">
              <a:extLst>
                <a:ext uri="{63B3BB69-23CF-44E3-9099-C40C66FF867C}">
                  <a14:compatExt spid="_x0000_s13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103</xdr:row>
          <xdr:rowOff>161925</xdr:rowOff>
        </xdr:from>
        <xdr:to>
          <xdr:col>2</xdr:col>
          <xdr:colOff>2705100</xdr:colOff>
          <xdr:row>104</xdr:row>
          <xdr:rowOff>66675</xdr:rowOff>
        </xdr:to>
        <xdr:sp macro="" textlink="">
          <xdr:nvSpPr>
            <xdr:cNvPr id="13876" name="Check Box 564" hidden="1">
              <a:extLst>
                <a:ext uri="{63B3BB69-23CF-44E3-9099-C40C66FF867C}">
                  <a14:compatExt spid="_x0000_s13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104</xdr:row>
          <xdr:rowOff>47625</xdr:rowOff>
        </xdr:from>
        <xdr:to>
          <xdr:col>2</xdr:col>
          <xdr:colOff>2705100</xdr:colOff>
          <xdr:row>104</xdr:row>
          <xdr:rowOff>142875</xdr:rowOff>
        </xdr:to>
        <xdr:sp macro="" textlink="">
          <xdr:nvSpPr>
            <xdr:cNvPr id="13877" name="Check Box 565" hidden="1">
              <a:extLst>
                <a:ext uri="{63B3BB69-23CF-44E3-9099-C40C66FF867C}">
                  <a14:compatExt spid="_x0000_s13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104</xdr:row>
          <xdr:rowOff>133350</xdr:rowOff>
        </xdr:from>
        <xdr:to>
          <xdr:col>2</xdr:col>
          <xdr:colOff>2705100</xdr:colOff>
          <xdr:row>105</xdr:row>
          <xdr:rowOff>38100</xdr:rowOff>
        </xdr:to>
        <xdr:sp macro="" textlink="">
          <xdr:nvSpPr>
            <xdr:cNvPr id="13878" name="Check Box 566" hidden="1">
              <a:extLst>
                <a:ext uri="{63B3BB69-23CF-44E3-9099-C40C66FF867C}">
                  <a14:compatExt spid="_x0000_s13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105</xdr:row>
          <xdr:rowOff>28575</xdr:rowOff>
        </xdr:from>
        <xdr:to>
          <xdr:col>2</xdr:col>
          <xdr:colOff>2705100</xdr:colOff>
          <xdr:row>105</xdr:row>
          <xdr:rowOff>123825</xdr:rowOff>
        </xdr:to>
        <xdr:sp macro="" textlink="">
          <xdr:nvSpPr>
            <xdr:cNvPr id="13879" name="Check Box 567" hidden="1">
              <a:extLst>
                <a:ext uri="{63B3BB69-23CF-44E3-9099-C40C66FF867C}">
                  <a14:compatExt spid="_x0000_s13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105</xdr:row>
          <xdr:rowOff>104775</xdr:rowOff>
        </xdr:from>
        <xdr:to>
          <xdr:col>2</xdr:col>
          <xdr:colOff>2705100</xdr:colOff>
          <xdr:row>106</xdr:row>
          <xdr:rowOff>9525</xdr:rowOff>
        </xdr:to>
        <xdr:sp macro="" textlink="">
          <xdr:nvSpPr>
            <xdr:cNvPr id="13880" name="Check Box 568" hidden="1">
              <a:extLst>
                <a:ext uri="{63B3BB69-23CF-44E3-9099-C40C66FF867C}">
                  <a14:compatExt spid="_x0000_s13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0</xdr:rowOff>
        </xdr:from>
        <xdr:to>
          <xdr:col>2</xdr:col>
          <xdr:colOff>2705100</xdr:colOff>
          <xdr:row>106</xdr:row>
          <xdr:rowOff>95250</xdr:rowOff>
        </xdr:to>
        <xdr:sp macro="" textlink="">
          <xdr:nvSpPr>
            <xdr:cNvPr id="13881" name="Check Box 569" hidden="1">
              <a:extLst>
                <a:ext uri="{63B3BB69-23CF-44E3-9099-C40C66FF867C}">
                  <a14:compatExt spid="_x0000_s13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76200</xdr:rowOff>
        </xdr:from>
        <xdr:to>
          <xdr:col>2</xdr:col>
          <xdr:colOff>2705100</xdr:colOff>
          <xdr:row>106</xdr:row>
          <xdr:rowOff>171450</xdr:rowOff>
        </xdr:to>
        <xdr:sp macro="" textlink="">
          <xdr:nvSpPr>
            <xdr:cNvPr id="13882" name="Check Box 570" hidden="1">
              <a:extLst>
                <a:ext uri="{63B3BB69-23CF-44E3-9099-C40C66FF867C}">
                  <a14:compatExt spid="_x0000_s13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106</xdr:row>
          <xdr:rowOff>152400</xdr:rowOff>
        </xdr:from>
        <xdr:to>
          <xdr:col>2</xdr:col>
          <xdr:colOff>2705100</xdr:colOff>
          <xdr:row>107</xdr:row>
          <xdr:rowOff>57150</xdr:rowOff>
        </xdr:to>
        <xdr:sp macro="" textlink="">
          <xdr:nvSpPr>
            <xdr:cNvPr id="13883" name="Check Box 571" hidden="1">
              <a:extLst>
                <a:ext uri="{63B3BB69-23CF-44E3-9099-C40C66FF867C}">
                  <a14:compatExt spid="_x0000_s13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107</xdr:row>
          <xdr:rowOff>57150</xdr:rowOff>
        </xdr:from>
        <xdr:to>
          <xdr:col>2</xdr:col>
          <xdr:colOff>2705100</xdr:colOff>
          <xdr:row>107</xdr:row>
          <xdr:rowOff>152400</xdr:rowOff>
        </xdr:to>
        <xdr:sp macro="" textlink="">
          <xdr:nvSpPr>
            <xdr:cNvPr id="13884" name="Check Box 572" hidden="1">
              <a:extLst>
                <a:ext uri="{63B3BB69-23CF-44E3-9099-C40C66FF867C}">
                  <a14:compatExt spid="_x0000_s13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107</xdr:row>
          <xdr:rowOff>133350</xdr:rowOff>
        </xdr:from>
        <xdr:to>
          <xdr:col>2</xdr:col>
          <xdr:colOff>2705100</xdr:colOff>
          <xdr:row>108</xdr:row>
          <xdr:rowOff>38100</xdr:rowOff>
        </xdr:to>
        <xdr:sp macro="" textlink="">
          <xdr:nvSpPr>
            <xdr:cNvPr id="13885" name="Check Box 573" hidden="1">
              <a:extLst>
                <a:ext uri="{63B3BB69-23CF-44E3-9099-C40C66FF867C}">
                  <a14:compatExt spid="_x0000_s13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108</xdr:row>
          <xdr:rowOff>28575</xdr:rowOff>
        </xdr:from>
        <xdr:to>
          <xdr:col>2</xdr:col>
          <xdr:colOff>2705100</xdr:colOff>
          <xdr:row>108</xdr:row>
          <xdr:rowOff>123825</xdr:rowOff>
        </xdr:to>
        <xdr:sp macro="" textlink="">
          <xdr:nvSpPr>
            <xdr:cNvPr id="13886" name="Check Box 574" hidden="1">
              <a:extLst>
                <a:ext uri="{63B3BB69-23CF-44E3-9099-C40C66FF867C}">
                  <a14:compatExt spid="_x0000_s13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108</xdr:row>
          <xdr:rowOff>104775</xdr:rowOff>
        </xdr:from>
        <xdr:to>
          <xdr:col>2</xdr:col>
          <xdr:colOff>2705100</xdr:colOff>
          <xdr:row>109</xdr:row>
          <xdr:rowOff>9525</xdr:rowOff>
        </xdr:to>
        <xdr:sp macro="" textlink="">
          <xdr:nvSpPr>
            <xdr:cNvPr id="13887" name="Check Box 575" hidden="1">
              <a:extLst>
                <a:ext uri="{63B3BB69-23CF-44E3-9099-C40C66FF867C}">
                  <a14:compatExt spid="_x0000_s13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0</xdr:rowOff>
        </xdr:from>
        <xdr:to>
          <xdr:col>2</xdr:col>
          <xdr:colOff>2705100</xdr:colOff>
          <xdr:row>109</xdr:row>
          <xdr:rowOff>95250</xdr:rowOff>
        </xdr:to>
        <xdr:sp macro="" textlink="">
          <xdr:nvSpPr>
            <xdr:cNvPr id="13888" name="Check Box 576" hidden="1">
              <a:extLst>
                <a:ext uri="{63B3BB69-23CF-44E3-9099-C40C66FF867C}">
                  <a14:compatExt spid="_x0000_s13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85725</xdr:rowOff>
        </xdr:from>
        <xdr:to>
          <xdr:col>2</xdr:col>
          <xdr:colOff>2705100</xdr:colOff>
          <xdr:row>109</xdr:row>
          <xdr:rowOff>180975</xdr:rowOff>
        </xdr:to>
        <xdr:sp macro="" textlink="">
          <xdr:nvSpPr>
            <xdr:cNvPr id="13889" name="Check Box 577" hidden="1">
              <a:extLst>
                <a:ext uri="{63B3BB69-23CF-44E3-9099-C40C66FF867C}">
                  <a14:compatExt spid="_x0000_s13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109</xdr:row>
          <xdr:rowOff>161925</xdr:rowOff>
        </xdr:from>
        <xdr:to>
          <xdr:col>2</xdr:col>
          <xdr:colOff>2705100</xdr:colOff>
          <xdr:row>110</xdr:row>
          <xdr:rowOff>66675</xdr:rowOff>
        </xdr:to>
        <xdr:sp macro="" textlink="">
          <xdr:nvSpPr>
            <xdr:cNvPr id="13890" name="Check Box 578" hidden="1">
              <a:extLst>
                <a:ext uri="{63B3BB69-23CF-44E3-9099-C40C66FF867C}">
                  <a14:compatExt spid="_x0000_s13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110</xdr:row>
          <xdr:rowOff>57150</xdr:rowOff>
        </xdr:from>
        <xdr:to>
          <xdr:col>2</xdr:col>
          <xdr:colOff>2705100</xdr:colOff>
          <xdr:row>110</xdr:row>
          <xdr:rowOff>152400</xdr:rowOff>
        </xdr:to>
        <xdr:sp macro="" textlink="">
          <xdr:nvSpPr>
            <xdr:cNvPr id="13891" name="Check Box 579" hidden="1">
              <a:extLst>
                <a:ext uri="{63B3BB69-23CF-44E3-9099-C40C66FF867C}">
                  <a14:compatExt spid="_x0000_s13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110</xdr:row>
          <xdr:rowOff>133350</xdr:rowOff>
        </xdr:from>
        <xdr:to>
          <xdr:col>2</xdr:col>
          <xdr:colOff>2705100</xdr:colOff>
          <xdr:row>111</xdr:row>
          <xdr:rowOff>38100</xdr:rowOff>
        </xdr:to>
        <xdr:sp macro="" textlink="">
          <xdr:nvSpPr>
            <xdr:cNvPr id="13892" name="Check Box 580" hidden="1">
              <a:extLst>
                <a:ext uri="{63B3BB69-23CF-44E3-9099-C40C66FF867C}">
                  <a14:compatExt spid="_x0000_s13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111</xdr:row>
          <xdr:rowOff>28575</xdr:rowOff>
        </xdr:from>
        <xdr:to>
          <xdr:col>2</xdr:col>
          <xdr:colOff>2705100</xdr:colOff>
          <xdr:row>111</xdr:row>
          <xdr:rowOff>123825</xdr:rowOff>
        </xdr:to>
        <xdr:sp macro="" textlink="">
          <xdr:nvSpPr>
            <xdr:cNvPr id="13893" name="Check Box 581" hidden="1">
              <a:extLst>
                <a:ext uri="{63B3BB69-23CF-44E3-9099-C40C66FF867C}">
                  <a14:compatExt spid="_x0000_s13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111</xdr:row>
          <xdr:rowOff>114300</xdr:rowOff>
        </xdr:from>
        <xdr:to>
          <xdr:col>2</xdr:col>
          <xdr:colOff>2705100</xdr:colOff>
          <xdr:row>112</xdr:row>
          <xdr:rowOff>19050</xdr:rowOff>
        </xdr:to>
        <xdr:sp macro="" textlink="">
          <xdr:nvSpPr>
            <xdr:cNvPr id="13894" name="Check Box 582" hidden="1">
              <a:extLst>
                <a:ext uri="{63B3BB69-23CF-44E3-9099-C40C66FF867C}">
                  <a14:compatExt spid="_x0000_s13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0</xdr:rowOff>
        </xdr:from>
        <xdr:to>
          <xdr:col>2</xdr:col>
          <xdr:colOff>2705100</xdr:colOff>
          <xdr:row>112</xdr:row>
          <xdr:rowOff>95250</xdr:rowOff>
        </xdr:to>
        <xdr:sp macro="" textlink="">
          <xdr:nvSpPr>
            <xdr:cNvPr id="13895" name="Check Box 583" hidden="1">
              <a:extLst>
                <a:ext uri="{63B3BB69-23CF-44E3-9099-C40C66FF867C}">
                  <a14:compatExt spid="_x0000_s13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85725</xdr:rowOff>
        </xdr:from>
        <xdr:to>
          <xdr:col>2</xdr:col>
          <xdr:colOff>2705100</xdr:colOff>
          <xdr:row>112</xdr:row>
          <xdr:rowOff>180975</xdr:rowOff>
        </xdr:to>
        <xdr:sp macro="" textlink="">
          <xdr:nvSpPr>
            <xdr:cNvPr id="13896" name="Check Box 584" hidden="1">
              <a:extLst>
                <a:ext uri="{63B3BB69-23CF-44E3-9099-C40C66FF867C}">
                  <a14:compatExt spid="_x0000_s13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112</xdr:row>
          <xdr:rowOff>161925</xdr:rowOff>
        </xdr:from>
        <xdr:to>
          <xdr:col>2</xdr:col>
          <xdr:colOff>2705100</xdr:colOff>
          <xdr:row>113</xdr:row>
          <xdr:rowOff>66675</xdr:rowOff>
        </xdr:to>
        <xdr:sp macro="" textlink="">
          <xdr:nvSpPr>
            <xdr:cNvPr id="13897" name="Check Box 585" hidden="1">
              <a:extLst>
                <a:ext uri="{63B3BB69-23CF-44E3-9099-C40C66FF867C}">
                  <a14:compatExt spid="_x0000_s13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57150</xdr:rowOff>
        </xdr:from>
        <xdr:to>
          <xdr:col>2</xdr:col>
          <xdr:colOff>2705100</xdr:colOff>
          <xdr:row>113</xdr:row>
          <xdr:rowOff>152400</xdr:rowOff>
        </xdr:to>
        <xdr:sp macro="" textlink="">
          <xdr:nvSpPr>
            <xdr:cNvPr id="13898" name="Check Box 586" hidden="1">
              <a:extLst>
                <a:ext uri="{63B3BB69-23CF-44E3-9099-C40C66FF867C}">
                  <a14:compatExt spid="_x0000_s13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142875</xdr:rowOff>
        </xdr:from>
        <xdr:to>
          <xdr:col>2</xdr:col>
          <xdr:colOff>2705100</xdr:colOff>
          <xdr:row>113</xdr:row>
          <xdr:rowOff>238125</xdr:rowOff>
        </xdr:to>
        <xdr:sp macro="" textlink="">
          <xdr:nvSpPr>
            <xdr:cNvPr id="13899" name="Check Box 587" hidden="1">
              <a:extLst>
                <a:ext uri="{63B3BB69-23CF-44E3-9099-C40C66FF867C}">
                  <a14:compatExt spid="_x0000_s13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113</xdr:row>
          <xdr:rowOff>219075</xdr:rowOff>
        </xdr:from>
        <xdr:to>
          <xdr:col>2</xdr:col>
          <xdr:colOff>2705100</xdr:colOff>
          <xdr:row>114</xdr:row>
          <xdr:rowOff>19050</xdr:rowOff>
        </xdr:to>
        <xdr:sp macro="" textlink="">
          <xdr:nvSpPr>
            <xdr:cNvPr id="13900" name="Check Box 588" hidden="1">
              <a:extLst>
                <a:ext uri="{63B3BB69-23CF-44E3-9099-C40C66FF867C}">
                  <a14:compatExt spid="_x0000_s13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9525</xdr:rowOff>
        </xdr:from>
        <xdr:to>
          <xdr:col>2</xdr:col>
          <xdr:colOff>2705100</xdr:colOff>
          <xdr:row>114</xdr:row>
          <xdr:rowOff>104775</xdr:rowOff>
        </xdr:to>
        <xdr:sp macro="" textlink="">
          <xdr:nvSpPr>
            <xdr:cNvPr id="13901" name="Check Box 589" hidden="1">
              <a:extLst>
                <a:ext uri="{63B3BB69-23CF-44E3-9099-C40C66FF867C}">
                  <a14:compatExt spid="_x0000_s13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85725</xdr:rowOff>
        </xdr:from>
        <xdr:to>
          <xdr:col>2</xdr:col>
          <xdr:colOff>2705100</xdr:colOff>
          <xdr:row>114</xdr:row>
          <xdr:rowOff>180975</xdr:rowOff>
        </xdr:to>
        <xdr:sp macro="" textlink="">
          <xdr:nvSpPr>
            <xdr:cNvPr id="13902" name="Check Box 590" hidden="1">
              <a:extLst>
                <a:ext uri="{63B3BB69-23CF-44E3-9099-C40C66FF867C}">
                  <a14:compatExt spid="_x0000_s13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114</xdr:row>
          <xdr:rowOff>171450</xdr:rowOff>
        </xdr:from>
        <xdr:to>
          <xdr:col>2</xdr:col>
          <xdr:colOff>2705100</xdr:colOff>
          <xdr:row>115</xdr:row>
          <xdr:rowOff>76200</xdr:rowOff>
        </xdr:to>
        <xdr:sp macro="" textlink="">
          <xdr:nvSpPr>
            <xdr:cNvPr id="13903" name="Check Box 591" hidden="1">
              <a:extLst>
                <a:ext uri="{63B3BB69-23CF-44E3-9099-C40C66FF867C}">
                  <a14:compatExt spid="_x0000_s13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115</xdr:row>
          <xdr:rowOff>66675</xdr:rowOff>
        </xdr:from>
        <xdr:to>
          <xdr:col>2</xdr:col>
          <xdr:colOff>2705100</xdr:colOff>
          <xdr:row>115</xdr:row>
          <xdr:rowOff>161925</xdr:rowOff>
        </xdr:to>
        <xdr:sp macro="" textlink="">
          <xdr:nvSpPr>
            <xdr:cNvPr id="13904" name="Check Box 592" hidden="1">
              <a:extLst>
                <a:ext uri="{63B3BB69-23CF-44E3-9099-C40C66FF867C}">
                  <a14:compatExt spid="_x0000_s13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115</xdr:row>
          <xdr:rowOff>142875</xdr:rowOff>
        </xdr:from>
        <xdr:to>
          <xdr:col>2</xdr:col>
          <xdr:colOff>2705100</xdr:colOff>
          <xdr:row>116</xdr:row>
          <xdr:rowOff>47625</xdr:rowOff>
        </xdr:to>
        <xdr:sp macro="" textlink="">
          <xdr:nvSpPr>
            <xdr:cNvPr id="13905" name="Check Box 593" hidden="1">
              <a:extLst>
                <a:ext uri="{63B3BB69-23CF-44E3-9099-C40C66FF867C}">
                  <a14:compatExt spid="_x0000_s13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116</xdr:row>
          <xdr:rowOff>38100</xdr:rowOff>
        </xdr:from>
        <xdr:to>
          <xdr:col>2</xdr:col>
          <xdr:colOff>2705100</xdr:colOff>
          <xdr:row>116</xdr:row>
          <xdr:rowOff>133350</xdr:rowOff>
        </xdr:to>
        <xdr:sp macro="" textlink="">
          <xdr:nvSpPr>
            <xdr:cNvPr id="13906" name="Check Box 594" hidden="1">
              <a:extLst>
                <a:ext uri="{63B3BB69-23CF-44E3-9099-C40C66FF867C}">
                  <a14:compatExt spid="_x0000_s13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116</xdr:row>
          <xdr:rowOff>114300</xdr:rowOff>
        </xdr:from>
        <xdr:to>
          <xdr:col>2</xdr:col>
          <xdr:colOff>2705100</xdr:colOff>
          <xdr:row>117</xdr:row>
          <xdr:rowOff>19050</xdr:rowOff>
        </xdr:to>
        <xdr:sp macro="" textlink="">
          <xdr:nvSpPr>
            <xdr:cNvPr id="13907" name="Check Box 595" hidden="1">
              <a:extLst>
                <a:ext uri="{63B3BB69-23CF-44E3-9099-C40C66FF867C}">
                  <a14:compatExt spid="_x0000_s13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9525</xdr:rowOff>
        </xdr:from>
        <xdr:to>
          <xdr:col>2</xdr:col>
          <xdr:colOff>2705100</xdr:colOff>
          <xdr:row>117</xdr:row>
          <xdr:rowOff>104775</xdr:rowOff>
        </xdr:to>
        <xdr:sp macro="" textlink="">
          <xdr:nvSpPr>
            <xdr:cNvPr id="13908" name="Check Box 596" hidden="1">
              <a:extLst>
                <a:ext uri="{63B3BB69-23CF-44E3-9099-C40C66FF867C}">
                  <a14:compatExt spid="_x0000_s13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95250</xdr:rowOff>
        </xdr:from>
        <xdr:to>
          <xdr:col>2</xdr:col>
          <xdr:colOff>2705100</xdr:colOff>
          <xdr:row>118</xdr:row>
          <xdr:rowOff>0</xdr:rowOff>
        </xdr:to>
        <xdr:sp macro="" textlink="">
          <xdr:nvSpPr>
            <xdr:cNvPr id="13909" name="Check Box 597" hidden="1">
              <a:extLst>
                <a:ext uri="{63B3BB69-23CF-44E3-9099-C40C66FF867C}">
                  <a14:compatExt spid="_x0000_s13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117</xdr:row>
          <xdr:rowOff>171450</xdr:rowOff>
        </xdr:from>
        <xdr:to>
          <xdr:col>2</xdr:col>
          <xdr:colOff>2705100</xdr:colOff>
          <xdr:row>118</xdr:row>
          <xdr:rowOff>76200</xdr:rowOff>
        </xdr:to>
        <xdr:sp macro="" textlink="">
          <xdr:nvSpPr>
            <xdr:cNvPr id="13910" name="Check Box 598" hidden="1">
              <a:extLst>
                <a:ext uri="{63B3BB69-23CF-44E3-9099-C40C66FF867C}">
                  <a14:compatExt spid="_x0000_s13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118</xdr:row>
          <xdr:rowOff>66675</xdr:rowOff>
        </xdr:from>
        <xdr:to>
          <xdr:col>2</xdr:col>
          <xdr:colOff>2705100</xdr:colOff>
          <xdr:row>118</xdr:row>
          <xdr:rowOff>161925</xdr:rowOff>
        </xdr:to>
        <xdr:sp macro="" textlink="">
          <xdr:nvSpPr>
            <xdr:cNvPr id="13911" name="Check Box 599" hidden="1">
              <a:extLst>
                <a:ext uri="{63B3BB69-23CF-44E3-9099-C40C66FF867C}">
                  <a14:compatExt spid="_x0000_s13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118</xdr:row>
          <xdr:rowOff>142875</xdr:rowOff>
        </xdr:from>
        <xdr:to>
          <xdr:col>2</xdr:col>
          <xdr:colOff>2705100</xdr:colOff>
          <xdr:row>119</xdr:row>
          <xdr:rowOff>47625</xdr:rowOff>
        </xdr:to>
        <xdr:sp macro="" textlink="">
          <xdr:nvSpPr>
            <xdr:cNvPr id="13912" name="Check Box 600" hidden="1">
              <a:extLst>
                <a:ext uri="{63B3BB69-23CF-44E3-9099-C40C66FF867C}">
                  <a14:compatExt spid="_x0000_s13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119</xdr:row>
          <xdr:rowOff>38100</xdr:rowOff>
        </xdr:from>
        <xdr:to>
          <xdr:col>2</xdr:col>
          <xdr:colOff>2705100</xdr:colOff>
          <xdr:row>119</xdr:row>
          <xdr:rowOff>133350</xdr:rowOff>
        </xdr:to>
        <xdr:sp macro="" textlink="">
          <xdr:nvSpPr>
            <xdr:cNvPr id="13913" name="Check Box 601" hidden="1">
              <a:extLst>
                <a:ext uri="{63B3BB69-23CF-44E3-9099-C40C66FF867C}">
                  <a14:compatExt spid="_x0000_s13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119</xdr:row>
          <xdr:rowOff>123825</xdr:rowOff>
        </xdr:from>
        <xdr:to>
          <xdr:col>2</xdr:col>
          <xdr:colOff>2705100</xdr:colOff>
          <xdr:row>120</xdr:row>
          <xdr:rowOff>28575</xdr:rowOff>
        </xdr:to>
        <xdr:sp macro="" textlink="">
          <xdr:nvSpPr>
            <xdr:cNvPr id="13914" name="Check Box 602" hidden="1">
              <a:extLst>
                <a:ext uri="{63B3BB69-23CF-44E3-9099-C40C66FF867C}">
                  <a14:compatExt spid="_x0000_s13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9525</xdr:rowOff>
        </xdr:from>
        <xdr:to>
          <xdr:col>2</xdr:col>
          <xdr:colOff>2705100</xdr:colOff>
          <xdr:row>120</xdr:row>
          <xdr:rowOff>104775</xdr:rowOff>
        </xdr:to>
        <xdr:sp macro="" textlink="">
          <xdr:nvSpPr>
            <xdr:cNvPr id="13915" name="Check Box 603" hidden="1">
              <a:extLst>
                <a:ext uri="{63B3BB69-23CF-44E3-9099-C40C66FF867C}">
                  <a14:compatExt spid="_x0000_s13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95250</xdr:rowOff>
        </xdr:from>
        <xdr:to>
          <xdr:col>2</xdr:col>
          <xdr:colOff>2705100</xdr:colOff>
          <xdr:row>121</xdr:row>
          <xdr:rowOff>0</xdr:rowOff>
        </xdr:to>
        <xdr:sp macro="" textlink="">
          <xdr:nvSpPr>
            <xdr:cNvPr id="13916" name="Check Box 604" hidden="1">
              <a:extLst>
                <a:ext uri="{63B3BB69-23CF-44E3-9099-C40C66FF867C}">
                  <a14:compatExt spid="_x0000_s13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120</xdr:row>
          <xdr:rowOff>171450</xdr:rowOff>
        </xdr:from>
        <xdr:to>
          <xdr:col>2</xdr:col>
          <xdr:colOff>2705100</xdr:colOff>
          <xdr:row>121</xdr:row>
          <xdr:rowOff>76200</xdr:rowOff>
        </xdr:to>
        <xdr:sp macro="" textlink="">
          <xdr:nvSpPr>
            <xdr:cNvPr id="13917" name="Check Box 605" hidden="1">
              <a:extLst>
                <a:ext uri="{63B3BB69-23CF-44E3-9099-C40C66FF867C}">
                  <a14:compatExt spid="_x0000_s13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121</xdr:row>
          <xdr:rowOff>66675</xdr:rowOff>
        </xdr:from>
        <xdr:to>
          <xdr:col>2</xdr:col>
          <xdr:colOff>2705100</xdr:colOff>
          <xdr:row>121</xdr:row>
          <xdr:rowOff>161925</xdr:rowOff>
        </xdr:to>
        <xdr:sp macro="" textlink="">
          <xdr:nvSpPr>
            <xdr:cNvPr id="13918" name="Check Box 606" hidden="1">
              <a:extLst>
                <a:ext uri="{63B3BB69-23CF-44E3-9099-C40C66FF867C}">
                  <a14:compatExt spid="_x0000_s13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121</xdr:row>
          <xdr:rowOff>152400</xdr:rowOff>
        </xdr:from>
        <xdr:to>
          <xdr:col>2</xdr:col>
          <xdr:colOff>2705100</xdr:colOff>
          <xdr:row>122</xdr:row>
          <xdr:rowOff>57150</xdr:rowOff>
        </xdr:to>
        <xdr:sp macro="" textlink="">
          <xdr:nvSpPr>
            <xdr:cNvPr id="13919" name="Check Box 607" hidden="1">
              <a:extLst>
                <a:ext uri="{63B3BB69-23CF-44E3-9099-C40C66FF867C}">
                  <a14:compatExt spid="_x0000_s13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122</xdr:row>
          <xdr:rowOff>38100</xdr:rowOff>
        </xdr:from>
        <xdr:to>
          <xdr:col>2</xdr:col>
          <xdr:colOff>2705100</xdr:colOff>
          <xdr:row>122</xdr:row>
          <xdr:rowOff>133350</xdr:rowOff>
        </xdr:to>
        <xdr:sp macro="" textlink="">
          <xdr:nvSpPr>
            <xdr:cNvPr id="13920" name="Check Box 608" hidden="1">
              <a:extLst>
                <a:ext uri="{63B3BB69-23CF-44E3-9099-C40C66FF867C}">
                  <a14:compatExt spid="_x0000_s13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122</xdr:row>
          <xdr:rowOff>123825</xdr:rowOff>
        </xdr:from>
        <xdr:to>
          <xdr:col>2</xdr:col>
          <xdr:colOff>2705100</xdr:colOff>
          <xdr:row>123</xdr:row>
          <xdr:rowOff>28575</xdr:rowOff>
        </xdr:to>
        <xdr:sp macro="" textlink="">
          <xdr:nvSpPr>
            <xdr:cNvPr id="13921" name="Check Box 609" hidden="1">
              <a:extLst>
                <a:ext uri="{63B3BB69-23CF-44E3-9099-C40C66FF867C}">
                  <a14:compatExt spid="_x0000_s13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9525</xdr:rowOff>
        </xdr:from>
        <xdr:to>
          <xdr:col>2</xdr:col>
          <xdr:colOff>2705100</xdr:colOff>
          <xdr:row>123</xdr:row>
          <xdr:rowOff>104775</xdr:rowOff>
        </xdr:to>
        <xdr:sp macro="" textlink="">
          <xdr:nvSpPr>
            <xdr:cNvPr id="13922" name="Check Box 610" hidden="1">
              <a:extLst>
                <a:ext uri="{63B3BB69-23CF-44E3-9099-C40C66FF867C}">
                  <a14:compatExt spid="_x0000_s13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95250</xdr:rowOff>
        </xdr:from>
        <xdr:to>
          <xdr:col>2</xdr:col>
          <xdr:colOff>2705100</xdr:colOff>
          <xdr:row>124</xdr:row>
          <xdr:rowOff>0</xdr:rowOff>
        </xdr:to>
        <xdr:sp macro="" textlink="">
          <xdr:nvSpPr>
            <xdr:cNvPr id="13923" name="Check Box 611" hidden="1">
              <a:extLst>
                <a:ext uri="{63B3BB69-23CF-44E3-9099-C40C66FF867C}">
                  <a14:compatExt spid="_x0000_s13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123</xdr:row>
          <xdr:rowOff>180975</xdr:rowOff>
        </xdr:from>
        <xdr:to>
          <xdr:col>2</xdr:col>
          <xdr:colOff>2705100</xdr:colOff>
          <xdr:row>124</xdr:row>
          <xdr:rowOff>85725</xdr:rowOff>
        </xdr:to>
        <xdr:sp macro="" textlink="">
          <xdr:nvSpPr>
            <xdr:cNvPr id="13925" name="Check Box 613" hidden="1">
              <a:extLst>
                <a:ext uri="{63B3BB69-23CF-44E3-9099-C40C66FF867C}">
                  <a14:compatExt spid="_x0000_s13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124</xdr:row>
          <xdr:rowOff>66675</xdr:rowOff>
        </xdr:from>
        <xdr:to>
          <xdr:col>2</xdr:col>
          <xdr:colOff>2705100</xdr:colOff>
          <xdr:row>124</xdr:row>
          <xdr:rowOff>161925</xdr:rowOff>
        </xdr:to>
        <xdr:sp macro="" textlink="">
          <xdr:nvSpPr>
            <xdr:cNvPr id="13926" name="Check Box 614" hidden="1">
              <a:extLst>
                <a:ext uri="{63B3BB69-23CF-44E3-9099-C40C66FF867C}">
                  <a14:compatExt spid="_x0000_s13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124</xdr:row>
          <xdr:rowOff>152400</xdr:rowOff>
        </xdr:from>
        <xdr:to>
          <xdr:col>2</xdr:col>
          <xdr:colOff>2705100</xdr:colOff>
          <xdr:row>125</xdr:row>
          <xdr:rowOff>57150</xdr:rowOff>
        </xdr:to>
        <xdr:sp macro="" textlink="">
          <xdr:nvSpPr>
            <xdr:cNvPr id="13927" name="Check Box 615" hidden="1">
              <a:extLst>
                <a:ext uri="{63B3BB69-23CF-44E3-9099-C40C66FF867C}">
                  <a14:compatExt spid="_x0000_s13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125</xdr:row>
          <xdr:rowOff>28575</xdr:rowOff>
        </xdr:from>
        <xdr:to>
          <xdr:col>2</xdr:col>
          <xdr:colOff>2705100</xdr:colOff>
          <xdr:row>125</xdr:row>
          <xdr:rowOff>123825</xdr:rowOff>
        </xdr:to>
        <xdr:sp macro="" textlink="">
          <xdr:nvSpPr>
            <xdr:cNvPr id="13928" name="Check Box 616" hidden="1">
              <a:extLst>
                <a:ext uri="{63B3BB69-23CF-44E3-9099-C40C66FF867C}">
                  <a14:compatExt spid="_x0000_s13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125</xdr:row>
          <xdr:rowOff>133350</xdr:rowOff>
        </xdr:from>
        <xdr:to>
          <xdr:col>2</xdr:col>
          <xdr:colOff>2705100</xdr:colOff>
          <xdr:row>126</xdr:row>
          <xdr:rowOff>38100</xdr:rowOff>
        </xdr:to>
        <xdr:sp macro="" textlink="">
          <xdr:nvSpPr>
            <xdr:cNvPr id="13929" name="Check Box 617" hidden="1">
              <a:extLst>
                <a:ext uri="{63B3BB69-23CF-44E3-9099-C40C66FF867C}">
                  <a14:compatExt spid="_x0000_s13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9525</xdr:rowOff>
        </xdr:from>
        <xdr:to>
          <xdr:col>2</xdr:col>
          <xdr:colOff>2705100</xdr:colOff>
          <xdr:row>126</xdr:row>
          <xdr:rowOff>104775</xdr:rowOff>
        </xdr:to>
        <xdr:sp macro="" textlink="">
          <xdr:nvSpPr>
            <xdr:cNvPr id="13930" name="Check Box 618" hidden="1">
              <a:extLst>
                <a:ext uri="{63B3BB69-23CF-44E3-9099-C40C66FF867C}">
                  <a14:compatExt spid="_x0000_s13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95250</xdr:rowOff>
        </xdr:from>
        <xdr:to>
          <xdr:col>2</xdr:col>
          <xdr:colOff>2705100</xdr:colOff>
          <xdr:row>127</xdr:row>
          <xdr:rowOff>0</xdr:rowOff>
        </xdr:to>
        <xdr:sp macro="" textlink="">
          <xdr:nvSpPr>
            <xdr:cNvPr id="13931" name="Check Box 619" hidden="1">
              <a:extLst>
                <a:ext uri="{63B3BB69-23CF-44E3-9099-C40C66FF867C}">
                  <a14:compatExt spid="_x0000_s13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126</xdr:row>
          <xdr:rowOff>180975</xdr:rowOff>
        </xdr:from>
        <xdr:to>
          <xdr:col>2</xdr:col>
          <xdr:colOff>2705100</xdr:colOff>
          <xdr:row>127</xdr:row>
          <xdr:rowOff>85725</xdr:rowOff>
        </xdr:to>
        <xdr:sp macro="" textlink="">
          <xdr:nvSpPr>
            <xdr:cNvPr id="13932" name="Check Box 620" hidden="1">
              <a:extLst>
                <a:ext uri="{63B3BB69-23CF-44E3-9099-C40C66FF867C}">
                  <a14:compatExt spid="_x0000_s13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127</xdr:row>
          <xdr:rowOff>66675</xdr:rowOff>
        </xdr:from>
        <xdr:to>
          <xdr:col>2</xdr:col>
          <xdr:colOff>2705100</xdr:colOff>
          <xdr:row>127</xdr:row>
          <xdr:rowOff>161925</xdr:rowOff>
        </xdr:to>
        <xdr:sp macro="" textlink="">
          <xdr:nvSpPr>
            <xdr:cNvPr id="13933" name="Check Box 621" hidden="1">
              <a:extLst>
                <a:ext uri="{63B3BB69-23CF-44E3-9099-C40C66FF867C}">
                  <a14:compatExt spid="_x0000_s13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581026</xdr:colOff>
      <xdr:row>105</xdr:row>
      <xdr:rowOff>95250</xdr:rowOff>
    </xdr:from>
    <xdr:to>
      <xdr:col>4</xdr:col>
      <xdr:colOff>476250</xdr:colOff>
      <xdr:row>107</xdr:row>
      <xdr:rowOff>47626</xdr:rowOff>
    </xdr:to>
    <xdr:sp macro="" textlink="" fLocksText="0">
      <xdr:nvSpPr>
        <xdr:cNvPr id="2" name="1 CuadroText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609726" y="20707350"/>
          <a:ext cx="5553074" cy="3333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PE" sz="1100"/>
            <a:t>NO</a:t>
          </a:r>
          <a:r>
            <a:rPr lang="es-PE" sz="1100" baseline="0"/>
            <a:t> APLICA</a:t>
          </a:r>
          <a:endParaRPr lang="es-PE" sz="1100"/>
        </a:p>
      </xdr:txBody>
    </xdr:sp>
    <xdr:clientData fLocksWithSheet="0"/>
  </xdr:twoCellAnchor>
  <xdr:twoCellAnchor>
    <xdr:from>
      <xdr:col>2</xdr:col>
      <xdr:colOff>1047750</xdr:colOff>
      <xdr:row>2</xdr:row>
      <xdr:rowOff>28573</xdr:rowOff>
    </xdr:from>
    <xdr:to>
      <xdr:col>2</xdr:col>
      <xdr:colOff>3228975</xdr:colOff>
      <xdr:row>3</xdr:row>
      <xdr:rowOff>9524</xdr:rowOff>
    </xdr:to>
    <xdr:sp macro="" textlink="'I - II'!D3">
      <xdr:nvSpPr>
        <xdr:cNvPr id="3" name="2 CuadroText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371600" y="409573"/>
          <a:ext cx="2181225" cy="1714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1038226</xdr:colOff>
      <xdr:row>3</xdr:row>
      <xdr:rowOff>57149</xdr:rowOff>
    </xdr:from>
    <xdr:to>
      <xdr:col>2</xdr:col>
      <xdr:colOff>3248026</xdr:colOff>
      <xdr:row>4</xdr:row>
      <xdr:rowOff>57150</xdr:rowOff>
    </xdr:to>
    <xdr:sp macro="" textlink="'I - II'!D4">
      <xdr:nvSpPr>
        <xdr:cNvPr id="4" name="3 CuadroText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362076" y="628649"/>
          <a:ext cx="22098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142874</xdr:colOff>
      <xdr:row>2</xdr:row>
      <xdr:rowOff>0</xdr:rowOff>
    </xdr:from>
    <xdr:to>
      <xdr:col>4</xdr:col>
      <xdr:colOff>523875</xdr:colOff>
      <xdr:row>2</xdr:row>
      <xdr:rowOff>180975</xdr:rowOff>
    </xdr:to>
    <xdr:sp macro="" textlink="'I - II'!G3">
      <xdr:nvSpPr>
        <xdr:cNvPr id="5" name="4 CuadroText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4600574" y="381000"/>
          <a:ext cx="828676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1</xdr:col>
      <xdr:colOff>0</xdr:colOff>
      <xdr:row>2</xdr:row>
      <xdr:rowOff>19050</xdr:rowOff>
    </xdr:from>
    <xdr:to>
      <xdr:col>2</xdr:col>
      <xdr:colOff>666750</xdr:colOff>
      <xdr:row>3</xdr:row>
      <xdr:rowOff>19050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400050"/>
          <a:ext cx="9906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800"/>
            <a:t>RED DE SALUD:</a:t>
          </a:r>
        </a:p>
      </xdr:txBody>
    </xdr:sp>
    <xdr:clientData/>
  </xdr:twoCellAnchor>
  <xdr:twoCellAnchor>
    <xdr:from>
      <xdr:col>2</xdr:col>
      <xdr:colOff>3390900</xdr:colOff>
      <xdr:row>3</xdr:row>
      <xdr:rowOff>95250</xdr:rowOff>
    </xdr:from>
    <xdr:to>
      <xdr:col>3</xdr:col>
      <xdr:colOff>76199</xdr:colOff>
      <xdr:row>4</xdr:row>
      <xdr:rowOff>152400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657600" y="666750"/>
          <a:ext cx="876299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PE" sz="900"/>
            <a:t>OBSERVACION</a:t>
          </a:r>
        </a:p>
      </xdr:txBody>
    </xdr:sp>
    <xdr:clientData/>
  </xdr:twoCellAnchor>
  <xdr:twoCellAnchor>
    <xdr:from>
      <xdr:col>3</xdr:col>
      <xdr:colOff>28575</xdr:colOff>
      <xdr:row>3</xdr:row>
      <xdr:rowOff>76201</xdr:rowOff>
    </xdr:from>
    <xdr:to>
      <xdr:col>4</xdr:col>
      <xdr:colOff>523874</xdr:colOff>
      <xdr:row>4</xdr:row>
      <xdr:rowOff>85725</xdr:rowOff>
    </xdr:to>
    <xdr:sp macro="" textlink="" fLocksText="0">
      <xdr:nvSpPr>
        <xdr:cNvPr id="8" name="7 CuadroText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4486275" y="647701"/>
          <a:ext cx="942974" cy="20002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PE" sz="1100"/>
            <a:t>NO APLICA</a:t>
          </a:r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657225</xdr:colOff>
      <xdr:row>3</xdr:row>
      <xdr:rowOff>107007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85725</xdr:rowOff>
    </xdr:from>
    <xdr:to>
      <xdr:col>0</xdr:col>
      <xdr:colOff>647700</xdr:colOff>
      <xdr:row>7</xdr:row>
      <xdr:rowOff>16377</xdr:rowOff>
    </xdr:to>
    <xdr:sp macro="" textlink="">
      <xdr:nvSpPr>
        <xdr:cNvPr id="108" name="107 Flecha izquierda">
          <a:hlinkClick xmlns:r="http://schemas.openxmlformats.org/officeDocument/2006/relationships" r:id="rId2"/>
        </xdr:cNvPr>
        <xdr:cNvSpPr/>
      </xdr:nvSpPr>
      <xdr:spPr>
        <a:xfrm>
          <a:off x="0" y="847725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1</xdr:row>
      <xdr:rowOff>174625</xdr:rowOff>
    </xdr:from>
    <xdr:to>
      <xdr:col>7</xdr:col>
      <xdr:colOff>149225</xdr:colOff>
      <xdr:row>3</xdr:row>
      <xdr:rowOff>6351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778125" y="381000"/>
          <a:ext cx="1927225" cy="2127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4</xdr:col>
      <xdr:colOff>15875</xdr:colOff>
      <xdr:row>3</xdr:row>
      <xdr:rowOff>6350</xdr:rowOff>
    </xdr:from>
    <xdr:to>
      <xdr:col>7</xdr:col>
      <xdr:colOff>149225</xdr:colOff>
      <xdr:row>3</xdr:row>
      <xdr:rowOff>187325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2778125" y="593725"/>
          <a:ext cx="19272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12</xdr:col>
      <xdr:colOff>0</xdr:colOff>
      <xdr:row>2</xdr:row>
      <xdr:rowOff>3175</xdr:rowOff>
    </xdr:from>
    <xdr:to>
      <xdr:col>13</xdr:col>
      <xdr:colOff>0</xdr:colOff>
      <xdr:row>2</xdr:row>
      <xdr:rowOff>184150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8636000" y="400050"/>
          <a:ext cx="7461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 editAs="oneCell">
    <xdr:from>
      <xdr:col>0</xdr:col>
      <xdr:colOff>114300</xdr:colOff>
      <xdr:row>6</xdr:row>
      <xdr:rowOff>28575</xdr:rowOff>
    </xdr:from>
    <xdr:to>
      <xdr:col>0</xdr:col>
      <xdr:colOff>771525</xdr:colOff>
      <xdr:row>7</xdr:row>
      <xdr:rowOff>383232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811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</xdr:row>
      <xdr:rowOff>123825</xdr:rowOff>
    </xdr:from>
    <xdr:to>
      <xdr:col>0</xdr:col>
      <xdr:colOff>676275</xdr:colOff>
      <xdr:row>6</xdr:row>
      <xdr:rowOff>16377</xdr:rowOff>
    </xdr:to>
    <xdr:sp macro="" textlink="">
      <xdr:nvSpPr>
        <xdr:cNvPr id="7" name="6 Flecha izquierda">
          <a:hlinkClick xmlns:r="http://schemas.openxmlformats.org/officeDocument/2006/relationships" r:id="rId2"/>
        </xdr:cNvPr>
        <xdr:cNvSpPr/>
      </xdr:nvSpPr>
      <xdr:spPr>
        <a:xfrm>
          <a:off x="28575" y="7048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2143126</xdr:colOff>
      <xdr:row>2</xdr:row>
      <xdr:rowOff>0</xdr:rowOff>
    </xdr:from>
    <xdr:to>
      <xdr:col>4</xdr:col>
      <xdr:colOff>361951</xdr:colOff>
      <xdr:row>3</xdr:row>
      <xdr:rowOff>0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933701" y="381000"/>
          <a:ext cx="162877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1</xdr:col>
      <xdr:colOff>2143124</xdr:colOff>
      <xdr:row>3</xdr:row>
      <xdr:rowOff>9525</xdr:rowOff>
    </xdr:from>
    <xdr:to>
      <xdr:col>4</xdr:col>
      <xdr:colOff>352425</xdr:colOff>
      <xdr:row>4</xdr:row>
      <xdr:rowOff>9525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2933699" y="581025"/>
          <a:ext cx="1619251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5</xdr:col>
      <xdr:colOff>9526</xdr:colOff>
      <xdr:row>2</xdr:row>
      <xdr:rowOff>9525</xdr:rowOff>
    </xdr:from>
    <xdr:to>
      <xdr:col>5</xdr:col>
      <xdr:colOff>723900</xdr:colOff>
      <xdr:row>3</xdr:row>
      <xdr:rowOff>0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5448301" y="390525"/>
          <a:ext cx="714374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4</xdr:col>
      <xdr:colOff>121104</xdr:colOff>
      <xdr:row>8</xdr:row>
      <xdr:rowOff>102054</xdr:rowOff>
    </xdr:from>
    <xdr:to>
      <xdr:col>5</xdr:col>
      <xdr:colOff>638175</xdr:colOff>
      <xdr:row>12</xdr:row>
      <xdr:rowOff>9526</xdr:rowOff>
    </xdr:to>
    <xdr:sp macro="" textlink="" fLocksText="0">
      <xdr:nvSpPr>
        <xdr:cNvPr id="6" name="5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797879" y="1492704"/>
          <a:ext cx="1279071" cy="66947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800" u="none"/>
        </a:p>
      </xdr:txBody>
    </xdr:sp>
    <xdr:clientData fLocksWithSheet="0"/>
  </xdr:twoCellAnchor>
  <xdr:twoCellAnchor>
    <xdr:from>
      <xdr:col>4</xdr:col>
      <xdr:colOff>180975</xdr:colOff>
      <xdr:row>7</xdr:row>
      <xdr:rowOff>51707</xdr:rowOff>
    </xdr:from>
    <xdr:to>
      <xdr:col>5</xdr:col>
      <xdr:colOff>552450</xdr:colOff>
      <xdr:row>8</xdr:row>
      <xdr:rowOff>47625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4857750" y="1251857"/>
          <a:ext cx="1133475" cy="1864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u="sng">
              <a:solidFill>
                <a:schemeClr val="dk1"/>
              </a:solidFill>
              <a:latin typeface="+mn-lt"/>
              <a:ea typeface="+mn-ea"/>
              <a:cs typeface="+mn-cs"/>
            </a:rPr>
            <a:t>OBSERVACIONES:</a:t>
          </a:r>
          <a:endParaRPr lang="es-PE" sz="800"/>
        </a:p>
        <a:p>
          <a:endParaRPr lang="es-PE" sz="1100"/>
        </a:p>
      </xdr:txBody>
    </xdr:sp>
    <xdr:clientData/>
  </xdr:twoCellAnchor>
  <xdr:twoCellAnchor>
    <xdr:from>
      <xdr:col>4</xdr:col>
      <xdr:colOff>143996</xdr:colOff>
      <xdr:row>39</xdr:row>
      <xdr:rowOff>43703</xdr:rowOff>
    </xdr:from>
    <xdr:to>
      <xdr:col>5</xdr:col>
      <xdr:colOff>342900</xdr:colOff>
      <xdr:row>40</xdr:row>
      <xdr:rowOff>34178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4820771" y="7339853"/>
          <a:ext cx="960904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u="sng">
              <a:solidFill>
                <a:schemeClr val="dk1"/>
              </a:solidFill>
              <a:latin typeface="+mn-lt"/>
              <a:ea typeface="+mn-ea"/>
              <a:cs typeface="+mn-cs"/>
            </a:rPr>
            <a:t>OBSERVACIONES:</a:t>
          </a:r>
          <a:endParaRPr lang="es-PE" sz="800"/>
        </a:p>
        <a:p>
          <a:endParaRPr lang="es-PE" sz="1100"/>
        </a:p>
      </xdr:txBody>
    </xdr:sp>
    <xdr:clientData/>
  </xdr:twoCellAnchor>
  <xdr:twoCellAnchor>
    <xdr:from>
      <xdr:col>4</xdr:col>
      <xdr:colOff>101414</xdr:colOff>
      <xdr:row>40</xdr:row>
      <xdr:rowOff>113739</xdr:rowOff>
    </xdr:from>
    <xdr:to>
      <xdr:col>5</xdr:col>
      <xdr:colOff>571500</xdr:colOff>
      <xdr:row>43</xdr:row>
      <xdr:rowOff>219075</xdr:rowOff>
    </xdr:to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4778189" y="7600389"/>
          <a:ext cx="1232086" cy="78161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800" u="none"/>
        </a:p>
      </xdr:txBody>
    </xdr:sp>
    <xdr:clientData fLocksWithSheet="0"/>
  </xdr:twoCellAnchor>
  <xdr:twoCellAnchor editAs="oneCell">
    <xdr:from>
      <xdr:col>0</xdr:col>
      <xdr:colOff>85725</xdr:colOff>
      <xdr:row>6</xdr:row>
      <xdr:rowOff>47625</xdr:rowOff>
    </xdr:from>
    <xdr:to>
      <xdr:col>0</xdr:col>
      <xdr:colOff>742950</xdr:colOff>
      <xdr:row>9</xdr:row>
      <xdr:rowOff>164157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049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647700</xdr:colOff>
      <xdr:row>5</xdr:row>
      <xdr:rowOff>130677</xdr:rowOff>
    </xdr:to>
    <xdr:sp macro="" textlink="">
      <xdr:nvSpPr>
        <xdr:cNvPr id="48" name="47 Flecha izquierda">
          <a:hlinkClick xmlns:r="http://schemas.openxmlformats.org/officeDocument/2006/relationships" r:id="rId2"/>
        </xdr:cNvPr>
        <xdr:cNvSpPr/>
      </xdr:nvSpPr>
      <xdr:spPr>
        <a:xfrm>
          <a:off x="0" y="57150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</xdr:rowOff>
    </xdr:from>
    <xdr:to>
      <xdr:col>7</xdr:col>
      <xdr:colOff>257175</xdr:colOff>
      <xdr:row>2</xdr:row>
      <xdr:rowOff>180975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457450" y="381001"/>
          <a:ext cx="2238375" cy="180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3</xdr:col>
      <xdr:colOff>9525</xdr:colOff>
      <xdr:row>3</xdr:row>
      <xdr:rowOff>0</xdr:rowOff>
    </xdr:from>
    <xdr:to>
      <xdr:col>7</xdr:col>
      <xdr:colOff>257175</xdr:colOff>
      <xdr:row>4</xdr:row>
      <xdr:rowOff>9525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457450" y="571500"/>
          <a:ext cx="223837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8</xdr:col>
      <xdr:colOff>590549</xdr:colOff>
      <xdr:row>1</xdr:row>
      <xdr:rowOff>180975</xdr:rowOff>
    </xdr:from>
    <xdr:to>
      <xdr:col>9</xdr:col>
      <xdr:colOff>590549</xdr:colOff>
      <xdr:row>3</xdr:row>
      <xdr:rowOff>9524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5714999" y="371475"/>
          <a:ext cx="781050" cy="2095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 editAs="oneCell">
    <xdr:from>
      <xdr:col>0</xdr:col>
      <xdr:colOff>114300</xdr:colOff>
      <xdr:row>6</xdr:row>
      <xdr:rowOff>19050</xdr:rowOff>
    </xdr:from>
    <xdr:to>
      <xdr:col>0</xdr:col>
      <xdr:colOff>771525</xdr:colOff>
      <xdr:row>8</xdr:row>
      <xdr:rowOff>173682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6205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133350</xdr:rowOff>
    </xdr:from>
    <xdr:to>
      <xdr:col>0</xdr:col>
      <xdr:colOff>657225</xdr:colOff>
      <xdr:row>6</xdr:row>
      <xdr:rowOff>25902</xdr:rowOff>
    </xdr:to>
    <xdr:sp macro="" textlink="">
      <xdr:nvSpPr>
        <xdr:cNvPr id="7" name="6 Flecha izquierda">
          <a:hlinkClick xmlns:r="http://schemas.openxmlformats.org/officeDocument/2006/relationships" r:id="rId2"/>
        </xdr:cNvPr>
        <xdr:cNvSpPr/>
      </xdr:nvSpPr>
      <xdr:spPr>
        <a:xfrm>
          <a:off x="9525" y="7048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1076325</xdr:colOff>
      <xdr:row>3</xdr:row>
      <xdr:rowOff>9525</xdr:rowOff>
    </xdr:from>
    <xdr:to>
      <xdr:col>4</xdr:col>
      <xdr:colOff>358775</xdr:colOff>
      <xdr:row>4</xdr:row>
      <xdr:rowOff>0</xdr:rowOff>
    </xdr:to>
    <xdr:sp macro="" textlink="'I - II'!D4">
      <xdr:nvSpPr>
        <xdr:cNvPr id="2" name="1 CuadroText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095500" y="695325"/>
          <a:ext cx="22193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 editAs="absolute">
    <xdr:from>
      <xdr:col>2</xdr:col>
      <xdr:colOff>1076325</xdr:colOff>
      <xdr:row>2</xdr:row>
      <xdr:rowOff>1</xdr:rowOff>
    </xdr:from>
    <xdr:to>
      <xdr:col>4</xdr:col>
      <xdr:colOff>358775</xdr:colOff>
      <xdr:row>3</xdr:row>
      <xdr:rowOff>9525</xdr:rowOff>
    </xdr:to>
    <xdr:sp macro="" textlink="'I - II'!D3">
      <xdr:nvSpPr>
        <xdr:cNvPr id="3" name="2 CuadroText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2095500" y="495301"/>
          <a:ext cx="2219325" cy="2000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895350</xdr:colOff>
      <xdr:row>2</xdr:row>
      <xdr:rowOff>152400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05725" y="352425"/>
          <a:ext cx="72390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10</xdr:col>
      <xdr:colOff>171450</xdr:colOff>
      <xdr:row>6</xdr:row>
      <xdr:rowOff>161925</xdr:rowOff>
    </xdr:from>
    <xdr:to>
      <xdr:col>10</xdr:col>
      <xdr:colOff>895350</xdr:colOff>
      <xdr:row>7</xdr:row>
      <xdr:rowOff>152400</xdr:rowOff>
    </xdr:to>
    <xdr:sp macro="" textlink="'I - II'!G3">
      <xdr:nvSpPr>
        <xdr:cNvPr id="8" name="7 CuadroText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6068786" y="366032"/>
          <a:ext cx="0" cy="2898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 editAs="oneCell">
    <xdr:from>
      <xdr:col>0</xdr:col>
      <xdr:colOff>95250</xdr:colOff>
      <xdr:row>5</xdr:row>
      <xdr:rowOff>0</xdr:rowOff>
    </xdr:from>
    <xdr:to>
      <xdr:col>0</xdr:col>
      <xdr:colOff>752475</xdr:colOff>
      <xdr:row>7</xdr:row>
      <xdr:rowOff>11757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35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133350</xdr:rowOff>
    </xdr:from>
    <xdr:to>
      <xdr:col>0</xdr:col>
      <xdr:colOff>695325</xdr:colOff>
      <xdr:row>5</xdr:row>
      <xdr:rowOff>0</xdr:rowOff>
    </xdr:to>
    <xdr:sp macro="" textlink="">
      <xdr:nvSpPr>
        <xdr:cNvPr id="13" name="12 Flecha izquierda">
          <a:hlinkClick xmlns:r="http://schemas.openxmlformats.org/officeDocument/2006/relationships" r:id="rId2"/>
        </xdr:cNvPr>
        <xdr:cNvSpPr/>
      </xdr:nvSpPr>
      <xdr:spPr>
        <a:xfrm>
          <a:off x="47625" y="8191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</xdr:row>
      <xdr:rowOff>2</xdr:rowOff>
    </xdr:from>
    <xdr:to>
      <xdr:col>5</xdr:col>
      <xdr:colOff>1079501</xdr:colOff>
      <xdr:row>2</xdr:row>
      <xdr:rowOff>206376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527301" y="381002"/>
          <a:ext cx="1631950" cy="2063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1200">
              <a:latin typeface="+mn-lt"/>
            </a:rPr>
            <a:pPr/>
            <a:t>RED HUAURA - OYÓN</a:t>
          </a:fld>
          <a:endParaRPr lang="es-PE" sz="1200">
            <a:latin typeface="+mn-lt"/>
          </a:endParaRPr>
        </a:p>
      </xdr:txBody>
    </xdr:sp>
    <xdr:clientData/>
  </xdr:twoCellAnchor>
  <xdr:twoCellAnchor>
    <xdr:from>
      <xdr:col>2</xdr:col>
      <xdr:colOff>1485900</xdr:colOff>
      <xdr:row>3</xdr:row>
      <xdr:rowOff>0</xdr:rowOff>
    </xdr:from>
    <xdr:to>
      <xdr:col>5</xdr:col>
      <xdr:colOff>1085850</xdr:colOff>
      <xdr:row>4</xdr:row>
      <xdr:rowOff>0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2517775" y="603250"/>
          <a:ext cx="1647825" cy="25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1200">
              <a:latin typeface="+mn-lt"/>
            </a:rPr>
            <a:pPr/>
            <a:t>HOSPITAL GENERAL DE HUACHO</a:t>
          </a:fld>
          <a:endParaRPr lang="es-PE" sz="1200">
            <a:latin typeface="+mn-lt"/>
          </a:endParaRPr>
        </a:p>
      </xdr:txBody>
    </xdr:sp>
    <xdr:clientData/>
  </xdr:twoCellAnchor>
  <xdr:twoCellAnchor editAs="oneCell">
    <xdr:from>
      <xdr:col>0</xdr:col>
      <xdr:colOff>114300</xdr:colOff>
      <xdr:row>5</xdr:row>
      <xdr:rowOff>0</xdr:rowOff>
    </xdr:from>
    <xdr:to>
      <xdr:col>0</xdr:col>
      <xdr:colOff>771525</xdr:colOff>
      <xdr:row>8</xdr:row>
      <xdr:rowOff>44414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28725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19050</xdr:rowOff>
    </xdr:from>
    <xdr:to>
      <xdr:col>0</xdr:col>
      <xdr:colOff>695325</xdr:colOff>
      <xdr:row>5</xdr:row>
      <xdr:rowOff>0</xdr:rowOff>
    </xdr:to>
    <xdr:sp macro="" textlink="">
      <xdr:nvSpPr>
        <xdr:cNvPr id="8" name="7 Flecha izquierda">
          <a:hlinkClick xmlns:r="http://schemas.openxmlformats.org/officeDocument/2006/relationships" r:id="rId2"/>
        </xdr:cNvPr>
        <xdr:cNvSpPr/>
      </xdr:nvSpPr>
      <xdr:spPr>
        <a:xfrm>
          <a:off x="47625" y="619125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2</xdr:row>
      <xdr:rowOff>1</xdr:rowOff>
    </xdr:from>
    <xdr:to>
      <xdr:col>3</xdr:col>
      <xdr:colOff>323850</xdr:colOff>
      <xdr:row>3</xdr:row>
      <xdr:rowOff>0</xdr:rowOff>
    </xdr:to>
    <xdr:sp macro="" textlink="'I - II'!D3">
      <xdr:nvSpPr>
        <xdr:cNvPr id="6" name="5 CuadroText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2219325" y="400051"/>
          <a:ext cx="2571750" cy="2190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1181099</xdr:colOff>
      <xdr:row>3</xdr:row>
      <xdr:rowOff>9524</xdr:rowOff>
    </xdr:from>
    <xdr:to>
      <xdr:col>3</xdr:col>
      <xdr:colOff>323850</xdr:colOff>
      <xdr:row>3</xdr:row>
      <xdr:rowOff>247649</xdr:rowOff>
    </xdr:to>
    <xdr:sp macro="" textlink="'I - II'!D4">
      <xdr:nvSpPr>
        <xdr:cNvPr id="7" name="6 CuadroText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2219324" y="628649"/>
          <a:ext cx="2571751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2721</xdr:rowOff>
    </xdr:from>
    <xdr:to>
      <xdr:col>5</xdr:col>
      <xdr:colOff>0</xdr:colOff>
      <xdr:row>5</xdr:row>
      <xdr:rowOff>0</xdr:rowOff>
    </xdr:to>
    <xdr:sp macro="" textlink="'I - II'!G3">
      <xdr:nvSpPr>
        <xdr:cNvPr id="9" name="8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5252357" y="873578"/>
          <a:ext cx="680357" cy="1877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fld id="{3C21CD5E-E002-4A07-A6FE-7FB3215ED03D}" type="TxLink">
            <a:rPr lang="es-PE" sz="800"/>
            <a:pPr algn="ctr"/>
            <a:t>9/08/2018</a:t>
          </a:fld>
          <a:endParaRPr lang="es-PE" sz="800"/>
        </a:p>
      </xdr:txBody>
    </xdr:sp>
    <xdr:clientData/>
  </xdr:twoCellAnchor>
  <xdr:twoCellAnchor editAs="oneCell">
    <xdr:from>
      <xdr:col>0</xdr:col>
      <xdr:colOff>66675</xdr:colOff>
      <xdr:row>5</xdr:row>
      <xdr:rowOff>247650</xdr:rowOff>
    </xdr:from>
    <xdr:to>
      <xdr:col>0</xdr:col>
      <xdr:colOff>723900</xdr:colOff>
      <xdr:row>9</xdr:row>
      <xdr:rowOff>21282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04925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161925</xdr:rowOff>
    </xdr:from>
    <xdr:to>
      <xdr:col>0</xdr:col>
      <xdr:colOff>685800</xdr:colOff>
      <xdr:row>5</xdr:row>
      <xdr:rowOff>187827</xdr:rowOff>
    </xdr:to>
    <xdr:sp macro="" textlink="">
      <xdr:nvSpPr>
        <xdr:cNvPr id="12" name="11 Flecha izquierda">
          <a:hlinkClick xmlns:r="http://schemas.openxmlformats.org/officeDocument/2006/relationships" r:id="rId2"/>
        </xdr:cNvPr>
        <xdr:cNvSpPr/>
      </xdr:nvSpPr>
      <xdr:spPr>
        <a:xfrm>
          <a:off x="38100" y="7810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1301297</xdr:colOff>
      <xdr:row>3</xdr:row>
      <xdr:rowOff>27214</xdr:rowOff>
    </xdr:from>
    <xdr:to>
      <xdr:col>6</xdr:col>
      <xdr:colOff>1433286</xdr:colOff>
      <xdr:row>4</xdr:row>
      <xdr:rowOff>102054</xdr:rowOff>
    </xdr:to>
    <xdr:sp macro="" textlink="'[1]I - II'!D4">
      <xdr:nvSpPr>
        <xdr:cNvPr id="2" name="1 CuadroTexto"/>
        <xdr:cNvSpPr txBox="1"/>
      </xdr:nvSpPr>
      <xdr:spPr>
        <a:xfrm>
          <a:off x="1491797" y="231321"/>
          <a:ext cx="5153025" cy="27894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1100">
              <a:latin typeface="+mn-lt"/>
            </a:rPr>
            <a:pPr/>
            <a:t>RED HUAURA - OYÓN</a:t>
          </a:fld>
          <a:endParaRPr lang="es-PE" sz="1100">
            <a:latin typeface="+mn-lt"/>
          </a:endParaRPr>
        </a:p>
      </xdr:txBody>
    </xdr:sp>
    <xdr:clientData/>
  </xdr:twoCellAnchor>
  <xdr:twoCellAnchor>
    <xdr:from>
      <xdr:col>3</xdr:col>
      <xdr:colOff>1326244</xdr:colOff>
      <xdr:row>4</xdr:row>
      <xdr:rowOff>188232</xdr:rowOff>
    </xdr:from>
    <xdr:to>
      <xdr:col>6</xdr:col>
      <xdr:colOff>1081769</xdr:colOff>
      <xdr:row>6</xdr:row>
      <xdr:rowOff>108857</xdr:rowOff>
    </xdr:to>
    <xdr:sp macro="" textlink="'I - II'!D4">
      <xdr:nvSpPr>
        <xdr:cNvPr id="3" name="2 CuadroTexto"/>
        <xdr:cNvSpPr txBox="1"/>
      </xdr:nvSpPr>
      <xdr:spPr>
        <a:xfrm>
          <a:off x="1516744" y="596446"/>
          <a:ext cx="4776561" cy="30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BC8C559E-FB7F-4A19-AA2F-80230B3455A8}" type="TxLink">
            <a:rPr lang="es-PE" sz="1100">
              <a:latin typeface="+mn-lt"/>
            </a:rPr>
            <a:pPr/>
            <a:t>HOSPITAL GENERAL DE HUACHO</a:t>
          </a:fld>
          <a:endParaRPr lang="es-PE" sz="1100">
            <a:latin typeface="+mn-lt"/>
          </a:endParaRPr>
        </a:p>
      </xdr:txBody>
    </xdr:sp>
    <xdr:clientData/>
  </xdr:twoCellAnchor>
  <xdr:twoCellAnchor>
    <xdr:from>
      <xdr:col>0</xdr:col>
      <xdr:colOff>9526</xdr:colOff>
      <xdr:row>7</xdr:row>
      <xdr:rowOff>63500</xdr:rowOff>
    </xdr:from>
    <xdr:to>
      <xdr:col>1</xdr:col>
      <xdr:colOff>539750</xdr:colOff>
      <xdr:row>8</xdr:row>
      <xdr:rowOff>396875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9526" y="1047750"/>
          <a:ext cx="847724" cy="635000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10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  <xdr:twoCellAnchor editAs="oneCell">
    <xdr:from>
      <xdr:col>0</xdr:col>
      <xdr:colOff>36287</xdr:colOff>
      <xdr:row>1</xdr:row>
      <xdr:rowOff>95251</xdr:rowOff>
    </xdr:from>
    <xdr:to>
      <xdr:col>1</xdr:col>
      <xdr:colOff>635001</xdr:colOff>
      <xdr:row>7</xdr:row>
      <xdr:rowOff>12209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95251"/>
          <a:ext cx="911678" cy="869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1177736</xdr:colOff>
      <xdr:row>5</xdr:row>
      <xdr:rowOff>67235</xdr:rowOff>
    </xdr:from>
    <xdr:to>
      <xdr:col>3</xdr:col>
      <xdr:colOff>190498</xdr:colOff>
      <xdr:row>6</xdr:row>
      <xdr:rowOff>100852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07824" y="1288676"/>
          <a:ext cx="615203" cy="179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URBANO</a:t>
          </a:r>
        </a:p>
      </xdr:txBody>
    </xdr:sp>
    <xdr:clientData/>
  </xdr:twoCellAnchor>
  <xdr:twoCellAnchor>
    <xdr:from>
      <xdr:col>3</xdr:col>
      <xdr:colOff>131109</xdr:colOff>
      <xdr:row>5</xdr:row>
      <xdr:rowOff>78442</xdr:rowOff>
    </xdr:from>
    <xdr:to>
      <xdr:col>3</xdr:col>
      <xdr:colOff>388284</xdr:colOff>
      <xdr:row>6</xdr:row>
      <xdr:rowOff>126067</xdr:rowOff>
    </xdr:to>
    <xdr:sp macro="" textlink="" fLocksText="0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63638" y="1299883"/>
          <a:ext cx="257175" cy="1933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PE" sz="1100"/>
            <a:t>X</a:t>
          </a:r>
        </a:p>
      </xdr:txBody>
    </xdr:sp>
    <xdr:clientData/>
  </xdr:twoCellAnchor>
  <xdr:twoCellAnchor>
    <xdr:from>
      <xdr:col>3</xdr:col>
      <xdr:colOff>486335</xdr:colOff>
      <xdr:row>5</xdr:row>
      <xdr:rowOff>56029</xdr:rowOff>
    </xdr:from>
    <xdr:to>
      <xdr:col>4</xdr:col>
      <xdr:colOff>178734</xdr:colOff>
      <xdr:row>6</xdr:row>
      <xdr:rowOff>103654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018864" y="1277470"/>
          <a:ext cx="1216399" cy="193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URBANO MARGINAL</a:t>
          </a:r>
        </a:p>
        <a:p>
          <a:endParaRPr lang="es-PE" sz="900"/>
        </a:p>
      </xdr:txBody>
    </xdr:sp>
    <xdr:clientData/>
  </xdr:twoCellAnchor>
  <xdr:twoCellAnchor>
    <xdr:from>
      <xdr:col>4</xdr:col>
      <xdr:colOff>75640</xdr:colOff>
      <xdr:row>5</xdr:row>
      <xdr:rowOff>75640</xdr:rowOff>
    </xdr:from>
    <xdr:to>
      <xdr:col>5</xdr:col>
      <xdr:colOff>97491</xdr:colOff>
      <xdr:row>6</xdr:row>
      <xdr:rowOff>116541</xdr:rowOff>
    </xdr:to>
    <xdr:sp macro="" textlink="" fLocksText="0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32169" y="1297081"/>
          <a:ext cx="257175" cy="1865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1100"/>
        </a:p>
      </xdr:txBody>
    </xdr:sp>
    <xdr:clientData/>
  </xdr:twoCellAnchor>
  <xdr:twoCellAnchor>
    <xdr:from>
      <xdr:col>5</xdr:col>
      <xdr:colOff>800661</xdr:colOff>
      <xdr:row>5</xdr:row>
      <xdr:rowOff>75640</xdr:rowOff>
    </xdr:from>
    <xdr:to>
      <xdr:col>5</xdr:col>
      <xdr:colOff>1086971</xdr:colOff>
      <xdr:row>6</xdr:row>
      <xdr:rowOff>112058</xdr:rowOff>
    </xdr:to>
    <xdr:sp macro="" textlink="" fLocksText="0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92514" y="1297081"/>
          <a:ext cx="286310" cy="1820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1100"/>
        </a:p>
      </xdr:txBody>
    </xdr:sp>
    <xdr:clientData/>
  </xdr:twoCellAnchor>
  <xdr:twoCellAnchor>
    <xdr:from>
      <xdr:col>5</xdr:col>
      <xdr:colOff>224116</xdr:colOff>
      <xdr:row>5</xdr:row>
      <xdr:rowOff>75641</xdr:rowOff>
    </xdr:from>
    <xdr:to>
      <xdr:col>5</xdr:col>
      <xdr:colOff>784411</xdr:colOff>
      <xdr:row>6</xdr:row>
      <xdr:rowOff>100854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15969" y="1297082"/>
          <a:ext cx="560295" cy="170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PE" sz="900"/>
            <a:t>RURAL</a:t>
          </a:r>
        </a:p>
      </xdr:txBody>
    </xdr:sp>
    <xdr:clientData/>
  </xdr:twoCellAnchor>
  <xdr:twoCellAnchor editAs="oneCell">
    <xdr:from>
      <xdr:col>0</xdr:col>
      <xdr:colOff>47625</xdr:colOff>
      <xdr:row>5</xdr:row>
      <xdr:rowOff>104775</xdr:rowOff>
    </xdr:from>
    <xdr:to>
      <xdr:col>0</xdr:col>
      <xdr:colOff>704850</xdr:colOff>
      <xdr:row>9</xdr:row>
      <xdr:rowOff>126057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66775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136547</xdr:rowOff>
    </xdr:from>
    <xdr:to>
      <xdr:col>0</xdr:col>
      <xdr:colOff>647700</xdr:colOff>
      <xdr:row>5</xdr:row>
      <xdr:rowOff>27767</xdr:rowOff>
    </xdr:to>
    <xdr:sp macro="" textlink="">
      <xdr:nvSpPr>
        <xdr:cNvPr id="14" name="13 Flecha izquierda">
          <a:hlinkClick xmlns:r="http://schemas.openxmlformats.org/officeDocument/2006/relationships" r:id="rId2"/>
        </xdr:cNvPr>
        <xdr:cNvSpPr/>
      </xdr:nvSpPr>
      <xdr:spPr>
        <a:xfrm>
          <a:off x="0" y="326381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28575</xdr:rowOff>
        </xdr:from>
        <xdr:to>
          <xdr:col>4</xdr:col>
          <xdr:colOff>190500</xdr:colOff>
          <xdr:row>4</xdr:row>
          <xdr:rowOff>85725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190500</xdr:colOff>
          <xdr:row>3</xdr:row>
          <xdr:rowOff>57150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75</xdr:row>
      <xdr:rowOff>0</xdr:rowOff>
    </xdr:from>
    <xdr:to>
      <xdr:col>3</xdr:col>
      <xdr:colOff>285750</xdr:colOff>
      <xdr:row>75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781175" y="10791825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75</xdr:row>
      <xdr:rowOff>0</xdr:rowOff>
    </xdr:from>
    <xdr:to>
      <xdr:col>9</xdr:col>
      <xdr:colOff>333375</xdr:colOff>
      <xdr:row>75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5886450" y="10791825"/>
          <a:ext cx="1466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84667</xdr:colOff>
      <xdr:row>6</xdr:row>
      <xdr:rowOff>74084</xdr:rowOff>
    </xdr:from>
    <xdr:to>
      <xdr:col>0</xdr:col>
      <xdr:colOff>741892</xdr:colOff>
      <xdr:row>8</xdr:row>
      <xdr:rowOff>68907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227667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52917</xdr:colOff>
      <xdr:row>3</xdr:row>
      <xdr:rowOff>105834</xdr:rowOff>
    </xdr:from>
    <xdr:to>
      <xdr:col>0</xdr:col>
      <xdr:colOff>700617</xdr:colOff>
      <xdr:row>5</xdr:row>
      <xdr:rowOff>188886</xdr:rowOff>
    </xdr:to>
    <xdr:sp macro="" textlink="">
      <xdr:nvSpPr>
        <xdr:cNvPr id="9" name="8 Flecha izquierda">
          <a:hlinkClick xmlns:r="http://schemas.openxmlformats.org/officeDocument/2006/relationships" r:id="rId2"/>
        </xdr:cNvPr>
        <xdr:cNvSpPr/>
      </xdr:nvSpPr>
      <xdr:spPr>
        <a:xfrm>
          <a:off x="52917" y="687917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</xdr:row>
      <xdr:rowOff>9525</xdr:rowOff>
    </xdr:from>
    <xdr:to>
      <xdr:col>0</xdr:col>
      <xdr:colOff>742950</xdr:colOff>
      <xdr:row>9</xdr:row>
      <xdr:rowOff>40332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7155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704850</xdr:colOff>
      <xdr:row>5</xdr:row>
      <xdr:rowOff>102102</xdr:rowOff>
    </xdr:to>
    <xdr:sp macro="" textlink="">
      <xdr:nvSpPr>
        <xdr:cNvPr id="4" name="3 Flecha izquierda">
          <a:hlinkClick xmlns:r="http://schemas.openxmlformats.org/officeDocument/2006/relationships" r:id="rId2"/>
        </xdr:cNvPr>
        <xdr:cNvSpPr/>
      </xdr:nvSpPr>
      <xdr:spPr>
        <a:xfrm>
          <a:off x="57150" y="485775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1768589</xdr:colOff>
      <xdr:row>2</xdr:row>
      <xdr:rowOff>1701</xdr:rowOff>
    </xdr:from>
    <xdr:to>
      <xdr:col>7</xdr:col>
      <xdr:colOff>15988</xdr:colOff>
      <xdr:row>3</xdr:row>
      <xdr:rowOff>1701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28245" y="382701"/>
          <a:ext cx="3259931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1770290</xdr:colOff>
      <xdr:row>3</xdr:row>
      <xdr:rowOff>9526</xdr:rowOff>
    </xdr:from>
    <xdr:to>
      <xdr:col>7</xdr:col>
      <xdr:colOff>17690</xdr:colOff>
      <xdr:row>4</xdr:row>
      <xdr:rowOff>9526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829946" y="581026"/>
          <a:ext cx="3259932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9</xdr:col>
      <xdr:colOff>521493</xdr:colOff>
      <xdr:row>2</xdr:row>
      <xdr:rowOff>0</xdr:rowOff>
    </xdr:from>
    <xdr:to>
      <xdr:col>10</xdr:col>
      <xdr:colOff>692943</xdr:colOff>
      <xdr:row>3</xdr:row>
      <xdr:rowOff>0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010524" y="381000"/>
          <a:ext cx="945357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fld id="{3C21CD5E-E002-4A07-A6FE-7FB3215ED03D}" type="TxLink">
            <a:rPr lang="es-PE" sz="800"/>
            <a:pPr algn="ctr"/>
            <a:t>9/08/2018</a:t>
          </a:fld>
          <a:endParaRPr lang="es-PE" sz="800"/>
        </a:p>
      </xdr:txBody>
    </xdr:sp>
    <xdr:clientData/>
  </xdr:twoCellAnchor>
  <xdr:twoCellAnchor>
    <xdr:from>
      <xdr:col>2</xdr:col>
      <xdr:colOff>1101725</xdr:colOff>
      <xdr:row>63</xdr:row>
      <xdr:rowOff>131763</xdr:rowOff>
    </xdr:from>
    <xdr:to>
      <xdr:col>10</xdr:col>
      <xdr:colOff>1059656</xdr:colOff>
      <xdr:row>66</xdr:row>
      <xdr:rowOff>169863</xdr:rowOff>
    </xdr:to>
    <xdr:sp macro="" textlink="" fLocksText="0">
      <xdr:nvSpPr>
        <xdr:cNvPr id="6" name="5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066131" y="12561888"/>
          <a:ext cx="86614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1100"/>
        </a:p>
      </xdr:txBody>
    </xdr:sp>
    <xdr:clientData fLocksWithSheet="0"/>
  </xdr:twoCellAnchor>
  <xdr:twoCellAnchor editAs="oneCell">
    <xdr:from>
      <xdr:col>0</xdr:col>
      <xdr:colOff>57150</xdr:colOff>
      <xdr:row>6</xdr:row>
      <xdr:rowOff>19050</xdr:rowOff>
    </xdr:from>
    <xdr:to>
      <xdr:col>1</xdr:col>
      <xdr:colOff>28575</xdr:colOff>
      <xdr:row>8</xdr:row>
      <xdr:rowOff>40332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6205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47625</xdr:rowOff>
    </xdr:from>
    <xdr:to>
      <xdr:col>0</xdr:col>
      <xdr:colOff>666750</xdr:colOff>
      <xdr:row>5</xdr:row>
      <xdr:rowOff>130677</xdr:rowOff>
    </xdr:to>
    <xdr:sp macro="" textlink="">
      <xdr:nvSpPr>
        <xdr:cNvPr id="9" name="8 Flecha izquierda">
          <a:hlinkClick xmlns:r="http://schemas.openxmlformats.org/officeDocument/2006/relationships" r:id="rId2"/>
        </xdr:cNvPr>
        <xdr:cNvSpPr/>
      </xdr:nvSpPr>
      <xdr:spPr>
        <a:xfrm>
          <a:off x="19050" y="619125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2</xdr:row>
      <xdr:rowOff>1</xdr:rowOff>
    </xdr:from>
    <xdr:to>
      <xdr:col>5</xdr:col>
      <xdr:colOff>445293</xdr:colOff>
      <xdr:row>2</xdr:row>
      <xdr:rowOff>178594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690813" y="381001"/>
          <a:ext cx="2064543" cy="1785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95341441-4018-4AEB-9D6F-D672EF30C561}" type="TxLink">
            <a:rPr lang="es-PE" sz="800">
              <a:latin typeface="+mn-lt"/>
            </a:rPr>
            <a:pPr algn="l"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 editAs="absolute">
    <xdr:from>
      <xdr:col>1</xdr:col>
      <xdr:colOff>1869281</xdr:colOff>
      <xdr:row>3</xdr:row>
      <xdr:rowOff>1</xdr:rowOff>
    </xdr:from>
    <xdr:to>
      <xdr:col>5</xdr:col>
      <xdr:colOff>440531</xdr:colOff>
      <xdr:row>4</xdr:row>
      <xdr:rowOff>0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702719" y="571501"/>
          <a:ext cx="2047875" cy="1904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6001C28C-F20E-45A4-92CF-7EB0677D7753}" type="TxLink">
            <a:rPr lang="es-PE" sz="800">
              <a:latin typeface="+mn-lt"/>
            </a:rPr>
            <a:pPr algn="l"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7</xdr:col>
      <xdr:colOff>1257300</xdr:colOff>
      <xdr:row>2</xdr:row>
      <xdr:rowOff>38100</xdr:rowOff>
    </xdr:from>
    <xdr:to>
      <xdr:col>7</xdr:col>
      <xdr:colOff>2038350</xdr:colOff>
      <xdr:row>3</xdr:row>
      <xdr:rowOff>47625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905375" y="419100"/>
          <a:ext cx="78105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 editAs="oneCell">
    <xdr:from>
      <xdr:col>0</xdr:col>
      <xdr:colOff>114300</xdr:colOff>
      <xdr:row>5</xdr:row>
      <xdr:rowOff>219075</xdr:rowOff>
    </xdr:from>
    <xdr:to>
      <xdr:col>0</xdr:col>
      <xdr:colOff>771525</xdr:colOff>
      <xdr:row>8</xdr:row>
      <xdr:rowOff>135582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9060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</xdr:row>
      <xdr:rowOff>76200</xdr:rowOff>
    </xdr:from>
    <xdr:to>
      <xdr:col>0</xdr:col>
      <xdr:colOff>676275</xdr:colOff>
      <xdr:row>5</xdr:row>
      <xdr:rowOff>149727</xdr:rowOff>
    </xdr:to>
    <xdr:sp macro="" textlink="">
      <xdr:nvSpPr>
        <xdr:cNvPr id="7" name="6 Flecha izquierda">
          <a:hlinkClick xmlns:r="http://schemas.openxmlformats.org/officeDocument/2006/relationships" r:id="rId2"/>
        </xdr:cNvPr>
        <xdr:cNvSpPr/>
      </xdr:nvSpPr>
      <xdr:spPr>
        <a:xfrm>
          <a:off x="28575" y="45720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17688</xdr:colOff>
      <xdr:row>1</xdr:row>
      <xdr:rowOff>179614</xdr:rowOff>
    </xdr:from>
    <xdr:to>
      <xdr:col>5</xdr:col>
      <xdr:colOff>721177</xdr:colOff>
      <xdr:row>3</xdr:row>
      <xdr:rowOff>13607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208438" y="370114"/>
          <a:ext cx="2989489" cy="2149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5784</xdr:colOff>
      <xdr:row>3</xdr:row>
      <xdr:rowOff>3060</xdr:rowOff>
    </xdr:from>
    <xdr:to>
      <xdr:col>5</xdr:col>
      <xdr:colOff>726281</xdr:colOff>
      <xdr:row>3</xdr:row>
      <xdr:rowOff>190499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506097" y="574560"/>
          <a:ext cx="3625622" cy="1874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6</xdr:col>
      <xdr:colOff>485775</xdr:colOff>
      <xdr:row>2</xdr:row>
      <xdr:rowOff>0</xdr:rowOff>
    </xdr:from>
    <xdr:to>
      <xdr:col>7</xdr:col>
      <xdr:colOff>0</xdr:colOff>
      <xdr:row>3</xdr:row>
      <xdr:rowOff>0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819900" y="381000"/>
          <a:ext cx="740569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fld id="{3C21CD5E-E002-4A07-A6FE-7FB3215ED03D}" type="TxLink">
            <a:rPr lang="es-PE" sz="800"/>
            <a:pPr algn="ctr"/>
            <a:t>9/08/2018</a:t>
          </a:fld>
          <a:endParaRPr lang="es-PE" sz="800"/>
        </a:p>
      </xdr:txBody>
    </xdr:sp>
    <xdr:clientData/>
  </xdr:twoCellAnchor>
  <xdr:twoCellAnchor>
    <xdr:from>
      <xdr:col>1</xdr:col>
      <xdr:colOff>11906</xdr:colOff>
      <xdr:row>54</xdr:row>
      <xdr:rowOff>0</xdr:rowOff>
    </xdr:from>
    <xdr:to>
      <xdr:col>7</xdr:col>
      <xdr:colOff>23812</xdr:colOff>
      <xdr:row>56</xdr:row>
      <xdr:rowOff>70048</xdr:rowOff>
    </xdr:to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73906" y="11144250"/>
          <a:ext cx="7048500" cy="45104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PE" sz="900" u="none"/>
        </a:p>
      </xdr:txBody>
    </xdr:sp>
    <xdr:clientData fLocksWithSheet="0"/>
  </xdr:twoCellAnchor>
  <xdr:twoCellAnchor>
    <xdr:from>
      <xdr:col>1</xdr:col>
      <xdr:colOff>13267</xdr:colOff>
      <xdr:row>52</xdr:row>
      <xdr:rowOff>83373</xdr:rowOff>
    </xdr:from>
    <xdr:to>
      <xdr:col>1</xdr:col>
      <xdr:colOff>967128</xdr:colOff>
      <xdr:row>53</xdr:row>
      <xdr:rowOff>137803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75267" y="10846623"/>
          <a:ext cx="953861" cy="24493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u="sng">
              <a:solidFill>
                <a:schemeClr val="dk1"/>
              </a:solidFill>
              <a:latin typeface="+mn-lt"/>
              <a:ea typeface="+mn-ea"/>
              <a:cs typeface="+mn-cs"/>
            </a:rPr>
            <a:t>OBSERVACIONES:</a:t>
          </a:r>
          <a:endParaRPr lang="es-PE" sz="800"/>
        </a:p>
        <a:p>
          <a:endParaRPr lang="es-PE" sz="1100"/>
        </a:p>
      </xdr:txBody>
    </xdr:sp>
    <xdr:clientData/>
  </xdr:twoCellAnchor>
  <xdr:twoCellAnchor editAs="oneCell">
    <xdr:from>
      <xdr:col>0</xdr:col>
      <xdr:colOff>36030</xdr:colOff>
      <xdr:row>0</xdr:row>
      <xdr:rowOff>26505</xdr:rowOff>
    </xdr:from>
    <xdr:to>
      <xdr:col>0</xdr:col>
      <xdr:colOff>693255</xdr:colOff>
      <xdr:row>3</xdr:row>
      <xdr:rowOff>103695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30" y="26505"/>
          <a:ext cx="657225" cy="648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104775</xdr:rowOff>
    </xdr:from>
    <xdr:to>
      <xdr:col>0</xdr:col>
      <xdr:colOff>647700</xdr:colOff>
      <xdr:row>5</xdr:row>
      <xdr:rowOff>187827</xdr:rowOff>
    </xdr:to>
    <xdr:sp macro="" textlink="">
      <xdr:nvSpPr>
        <xdr:cNvPr id="12" name="11 Flecha izquierda">
          <a:hlinkClick xmlns:r="http://schemas.openxmlformats.org/officeDocument/2006/relationships" r:id="rId2"/>
        </xdr:cNvPr>
        <xdr:cNvSpPr/>
      </xdr:nvSpPr>
      <xdr:spPr>
        <a:xfrm>
          <a:off x="0" y="676275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2802</xdr:colOff>
      <xdr:row>1</xdr:row>
      <xdr:rowOff>184337</xdr:rowOff>
    </xdr:from>
    <xdr:to>
      <xdr:col>9</xdr:col>
      <xdr:colOff>762001</xdr:colOff>
      <xdr:row>3</xdr:row>
      <xdr:rowOff>27214</xdr:rowOff>
    </xdr:to>
    <xdr:sp macro="" textlink="'I - II'!D3">
      <xdr:nvSpPr>
        <xdr:cNvPr id="9" name="8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527302" y="429266"/>
          <a:ext cx="6487806" cy="2510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1400">
              <a:latin typeface="+mn-lt"/>
            </a:rPr>
            <a:pPr/>
            <a:t>RED HUAURA - OYÓN</a:t>
          </a:fld>
          <a:endParaRPr lang="es-PE" sz="1400">
            <a:latin typeface="+mn-lt"/>
          </a:endParaRPr>
        </a:p>
      </xdr:txBody>
    </xdr:sp>
    <xdr:clientData/>
  </xdr:twoCellAnchor>
  <xdr:twoCellAnchor>
    <xdr:from>
      <xdr:col>5</xdr:col>
      <xdr:colOff>18089</xdr:colOff>
      <xdr:row>3</xdr:row>
      <xdr:rowOff>48425</xdr:rowOff>
    </xdr:from>
    <xdr:to>
      <xdr:col>9</xdr:col>
      <xdr:colOff>775607</xdr:colOff>
      <xdr:row>4</xdr:row>
      <xdr:rowOff>74148</xdr:rowOff>
    </xdr:to>
    <xdr:sp macro="" textlink="'I - II'!D4">
      <xdr:nvSpPr>
        <xdr:cNvPr id="10" name="9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5542589" y="701568"/>
          <a:ext cx="6486125" cy="2298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1200">
              <a:latin typeface="+mn-lt"/>
            </a:rPr>
            <a:pPr/>
            <a:t>HOSPITAL GENERAL DE HUACHO</a:t>
          </a:fld>
          <a:endParaRPr lang="es-PE" sz="1200">
            <a:latin typeface="+mn-lt"/>
          </a:endParaRPr>
        </a:p>
      </xdr:txBody>
    </xdr:sp>
    <xdr:clientData/>
  </xdr:twoCellAnchor>
  <xdr:twoCellAnchor editAs="oneCell">
    <xdr:from>
      <xdr:col>0</xdr:col>
      <xdr:colOff>152400</xdr:colOff>
      <xdr:row>5</xdr:row>
      <xdr:rowOff>114300</xdr:rowOff>
    </xdr:from>
    <xdr:to>
      <xdr:col>0</xdr:col>
      <xdr:colOff>809625</xdr:colOff>
      <xdr:row>7</xdr:row>
      <xdr:rowOff>202257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76350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</xdr:row>
      <xdr:rowOff>114300</xdr:rowOff>
    </xdr:from>
    <xdr:to>
      <xdr:col>0</xdr:col>
      <xdr:colOff>704850</xdr:colOff>
      <xdr:row>5</xdr:row>
      <xdr:rowOff>6852</xdr:rowOff>
    </xdr:to>
    <xdr:sp macro="" textlink="">
      <xdr:nvSpPr>
        <xdr:cNvPr id="14" name="13 Flecha izquierda">
          <a:hlinkClick xmlns:r="http://schemas.openxmlformats.org/officeDocument/2006/relationships" r:id="rId2"/>
        </xdr:cNvPr>
        <xdr:cNvSpPr/>
      </xdr:nvSpPr>
      <xdr:spPr>
        <a:xfrm>
          <a:off x="57150" y="7048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225879</xdr:rowOff>
    </xdr:from>
    <xdr:to>
      <xdr:col>5</xdr:col>
      <xdr:colOff>556533</xdr:colOff>
      <xdr:row>3</xdr:row>
      <xdr:rowOff>13606</xdr:rowOff>
    </xdr:to>
    <xdr:sp macro="" textlink="'I - II'!D3">
      <xdr:nvSpPr>
        <xdr:cNvPr id="2" name="1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473779" y="429986"/>
          <a:ext cx="3321504" cy="2095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1361</xdr:colOff>
      <xdr:row>3</xdr:row>
      <xdr:rowOff>20411</xdr:rowOff>
    </xdr:from>
    <xdr:to>
      <xdr:col>5</xdr:col>
      <xdr:colOff>556533</xdr:colOff>
      <xdr:row>4</xdr:row>
      <xdr:rowOff>1361</xdr:rowOff>
    </xdr:to>
    <xdr:sp macro="" textlink="'I - II'!D4">
      <xdr:nvSpPr>
        <xdr:cNvPr id="3" name="2 CuadroText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477861" y="639536"/>
          <a:ext cx="3305516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11</xdr:col>
      <xdr:colOff>0</xdr:colOff>
      <xdr:row>1</xdr:row>
      <xdr:rowOff>226218</xdr:rowOff>
    </xdr:from>
    <xdr:to>
      <xdr:col>12</xdr:col>
      <xdr:colOff>0</xdr:colOff>
      <xdr:row>2</xdr:row>
      <xdr:rowOff>190499</xdr:rowOff>
    </xdr:to>
    <xdr:sp macro="" textlink="'I - II'!G3">
      <xdr:nvSpPr>
        <xdr:cNvPr id="4" name="3 CuadroText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2077699" y="428624"/>
          <a:ext cx="957262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3C21CD5E-E002-4A07-A6FE-7FB3215ED03D}" type="TxLink">
            <a:rPr lang="es-PE" sz="800"/>
            <a:pPr/>
            <a:t>9/08/2018</a:t>
          </a:fld>
          <a:endParaRPr lang="es-PE" sz="800"/>
        </a:p>
      </xdr:txBody>
    </xdr:sp>
    <xdr:clientData/>
  </xdr:twoCellAnchor>
  <xdr:twoCellAnchor>
    <xdr:from>
      <xdr:col>2</xdr:col>
      <xdr:colOff>0</xdr:colOff>
      <xdr:row>1</xdr:row>
      <xdr:rowOff>225879</xdr:rowOff>
    </xdr:from>
    <xdr:to>
      <xdr:col>5</xdr:col>
      <xdr:colOff>556533</xdr:colOff>
      <xdr:row>3</xdr:row>
      <xdr:rowOff>13606</xdr:rowOff>
    </xdr:to>
    <xdr:sp macro="" textlink="#REF!">
      <xdr:nvSpPr>
        <xdr:cNvPr id="8" name="1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477861" y="425904"/>
          <a:ext cx="3307897" cy="2068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95341441-4018-4AEB-9D6F-D672EF30C561}" type="TxLink">
            <a:rPr lang="es-PE" sz="800">
              <a:latin typeface="+mn-lt"/>
            </a:rPr>
            <a:pPr/>
            <a:t>RED HUAURA - OYÓN</a:t>
          </a:fld>
          <a:endParaRPr lang="es-PE" sz="800">
            <a:latin typeface="+mn-lt"/>
          </a:endParaRPr>
        </a:p>
      </xdr:txBody>
    </xdr:sp>
    <xdr:clientData/>
  </xdr:twoCellAnchor>
  <xdr:twoCellAnchor>
    <xdr:from>
      <xdr:col>2</xdr:col>
      <xdr:colOff>1361</xdr:colOff>
      <xdr:row>3</xdr:row>
      <xdr:rowOff>20411</xdr:rowOff>
    </xdr:from>
    <xdr:to>
      <xdr:col>5</xdr:col>
      <xdr:colOff>556533</xdr:colOff>
      <xdr:row>4</xdr:row>
      <xdr:rowOff>1361</xdr:rowOff>
    </xdr:to>
    <xdr:sp macro="" textlink="#REF!">
      <xdr:nvSpPr>
        <xdr:cNvPr id="9" name="2 CuadroText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477861" y="639536"/>
          <a:ext cx="3305516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fld id="{5151F916-821F-433D-9FC6-C7A0D5737E45}" type="TxLink">
            <a:rPr lang="es-PE" sz="800">
              <a:latin typeface="+mn-lt"/>
            </a:rPr>
            <a:pPr/>
            <a:t>HOSPITAL GENERAL DE HUACHO</a:t>
          </a:fld>
          <a:endParaRPr lang="es-PE" sz="800">
            <a:latin typeface="+mn-lt"/>
          </a:endParaRPr>
        </a:p>
      </xdr:txBody>
    </xdr:sp>
    <xdr:clientData/>
  </xdr:twoCellAnchor>
  <xdr:twoCellAnchor editAs="oneCell">
    <xdr:from>
      <xdr:col>0</xdr:col>
      <xdr:colOff>142875</xdr:colOff>
      <xdr:row>5</xdr:row>
      <xdr:rowOff>304800</xdr:rowOff>
    </xdr:from>
    <xdr:to>
      <xdr:col>0</xdr:col>
      <xdr:colOff>800100</xdr:colOff>
      <xdr:row>30</xdr:row>
      <xdr:rowOff>126057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04925"/>
          <a:ext cx="657225" cy="6404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161925</xdr:rowOff>
    </xdr:from>
    <xdr:to>
      <xdr:col>0</xdr:col>
      <xdr:colOff>695325</xdr:colOff>
      <xdr:row>5</xdr:row>
      <xdr:rowOff>244977</xdr:rowOff>
    </xdr:to>
    <xdr:sp macro="" textlink="">
      <xdr:nvSpPr>
        <xdr:cNvPr id="12" name="11 Flecha izquierda">
          <a:hlinkClick xmlns:r="http://schemas.openxmlformats.org/officeDocument/2006/relationships" r:id="rId2"/>
        </xdr:cNvPr>
        <xdr:cNvSpPr/>
      </xdr:nvSpPr>
      <xdr:spPr>
        <a:xfrm>
          <a:off x="47625" y="781050"/>
          <a:ext cx="647700" cy="464052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>
              <a:latin typeface="Aharoni" pitchFamily="2" charset="-79"/>
              <a:cs typeface="Aharoni" pitchFamily="2" charset="-79"/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&#237;n%20Temoche/Desktop/PUESTO%20DE%20SALUD%20ACOT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I - II"/>
      <sheetName val="BASE"/>
      <sheetName val="III"/>
      <sheetName val="IV"/>
      <sheetName val="V"/>
      <sheetName val="VI"/>
      <sheetName val="VII Y VIII"/>
      <sheetName val="IX"/>
      <sheetName val="X"/>
      <sheetName val="XI"/>
      <sheetName val="XV - XVI"/>
      <sheetName val="XVII"/>
      <sheetName val="XVIII"/>
      <sheetName val="XIX"/>
      <sheetName val="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91" Type="http://schemas.openxmlformats.org/officeDocument/2006/relationships/ctrlProp" Target="../ctrlProps/ctrlProp190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81" Type="http://schemas.openxmlformats.org/officeDocument/2006/relationships/ctrlProp" Target="../ctrlProps/ctrlProp180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92" Type="http://schemas.openxmlformats.org/officeDocument/2006/relationships/ctrlProp" Target="../ctrlProps/ctrlProp191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182" Type="http://schemas.openxmlformats.org/officeDocument/2006/relationships/ctrlProp" Target="../ctrlProps/ctrlProp181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5" Type="http://schemas.openxmlformats.org/officeDocument/2006/relationships/ctrlProp" Target="../ctrlProps/ctrlProp64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51" Type="http://schemas.openxmlformats.org/officeDocument/2006/relationships/ctrlProp" Target="../ctrlProps/ctrlProp150.xml"/><Relationship Id="rId172" Type="http://schemas.openxmlformats.org/officeDocument/2006/relationships/ctrlProp" Target="../ctrlProps/ctrlProp171.xml"/><Relationship Id="rId193" Type="http://schemas.openxmlformats.org/officeDocument/2006/relationships/ctrlProp" Target="../ctrlProps/ctrlProp192.xml"/><Relationship Id="rId13" Type="http://schemas.openxmlformats.org/officeDocument/2006/relationships/ctrlProp" Target="../ctrlProps/ctrlProp12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20" Type="http://schemas.openxmlformats.org/officeDocument/2006/relationships/ctrlProp" Target="../ctrlProps/ctrlProp119.xml"/><Relationship Id="rId141" Type="http://schemas.openxmlformats.org/officeDocument/2006/relationships/ctrlProp" Target="../ctrlProps/ctrlProp140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183" Type="http://schemas.openxmlformats.org/officeDocument/2006/relationships/ctrlProp" Target="../ctrlProps/ctrlProp182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4" Type="http://schemas.openxmlformats.org/officeDocument/2006/relationships/ctrlProp" Target="../ctrlProps/ctrlProp193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184" Type="http://schemas.openxmlformats.org/officeDocument/2006/relationships/ctrlProp" Target="../ctrlProps/ctrlProp183.xml"/><Relationship Id="rId189" Type="http://schemas.openxmlformats.org/officeDocument/2006/relationships/ctrlProp" Target="../ctrlProps/ctrlProp18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95" Type="http://schemas.openxmlformats.org/officeDocument/2006/relationships/ctrlProp" Target="../ctrlProps/ctrlProp194.xml"/><Relationship Id="rId190" Type="http://schemas.openxmlformats.org/officeDocument/2006/relationships/ctrlProp" Target="../ctrlProps/ctrlProp189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85" Type="http://schemas.openxmlformats.org/officeDocument/2006/relationships/ctrlProp" Target="../ctrlProps/ctrlProp184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80" Type="http://schemas.openxmlformats.org/officeDocument/2006/relationships/ctrlProp" Target="../ctrlProps/ctrlProp179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96" Type="http://schemas.openxmlformats.org/officeDocument/2006/relationships/ctrlProp" Target="../ctrlProps/ctrlProp195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186" Type="http://schemas.openxmlformats.org/officeDocument/2006/relationships/ctrlProp" Target="../ctrlProps/ctrlProp185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97" Type="http://schemas.openxmlformats.org/officeDocument/2006/relationships/ctrlProp" Target="../ctrlProps/ctrlProp196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87" Type="http://schemas.openxmlformats.org/officeDocument/2006/relationships/ctrlProp" Target="../ctrlProps/ctrlProp186.xml"/><Relationship Id="rId1" Type="http://schemas.openxmlformats.org/officeDocument/2006/relationships/printerSettings" Target="../printerSettings/printerSettings12.bin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60" Type="http://schemas.openxmlformats.org/officeDocument/2006/relationships/ctrlProp" Target="../ctrlProps/ctrlProp59.xml"/><Relationship Id="rId81" Type="http://schemas.openxmlformats.org/officeDocument/2006/relationships/ctrlProp" Target="../ctrlProps/ctrlProp80.xml"/><Relationship Id="rId135" Type="http://schemas.openxmlformats.org/officeDocument/2006/relationships/ctrlProp" Target="../ctrlProps/ctrlProp134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98" Type="http://schemas.openxmlformats.org/officeDocument/2006/relationships/ctrlProp" Target="../ctrlProps/ctrlProp197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50" Type="http://schemas.openxmlformats.org/officeDocument/2006/relationships/ctrlProp" Target="../ctrlProps/ctrlProp49.xml"/><Relationship Id="rId104" Type="http://schemas.openxmlformats.org/officeDocument/2006/relationships/ctrlProp" Target="../ctrlProps/ctrlProp103.xml"/><Relationship Id="rId125" Type="http://schemas.openxmlformats.org/officeDocument/2006/relationships/ctrlProp" Target="../ctrlProps/ctrlProp124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188" Type="http://schemas.openxmlformats.org/officeDocument/2006/relationships/ctrlProp" Target="../ctrlProps/ctrlProp18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temoche@gmail.com" TargetMode="External"/><Relationship Id="rId7" Type="http://schemas.openxmlformats.org/officeDocument/2006/relationships/drawing" Target="../drawings/drawing16.xml"/><Relationship Id="rId2" Type="http://schemas.openxmlformats.org/officeDocument/2006/relationships/hyperlink" Target="mailto:francorv47@gmail.com" TargetMode="External"/><Relationship Id="rId1" Type="http://schemas.openxmlformats.org/officeDocument/2006/relationships/hyperlink" Target="mailto:susana_virmi4@hotmail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mabeljimenezq@hotmail.com" TargetMode="External"/><Relationship Id="rId4" Type="http://schemas.openxmlformats.org/officeDocument/2006/relationships/hyperlink" Target="mailto:moreyra_dam@yahoo.es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webmaster@hdhuacho.gob.pe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hdhuacho.gob.pe/" TargetMode="External"/><Relationship Id="rId1" Type="http://schemas.openxmlformats.org/officeDocument/2006/relationships/hyperlink" Target="mailto:coe.huaura.oyon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pehuapaya@hotmail.com" TargetMode="External"/><Relationship Id="rId3" Type="http://schemas.openxmlformats.org/officeDocument/2006/relationships/hyperlink" Target="mailto:herminia-03@hotmail.com" TargetMode="External"/><Relationship Id="rId7" Type="http://schemas.openxmlformats.org/officeDocument/2006/relationships/hyperlink" Target="mailto:monicadonayrea@hotmail.com" TargetMode="External"/><Relationship Id="rId2" Type="http://schemas.openxmlformats.org/officeDocument/2006/relationships/hyperlink" Target="mailto:waltersobrevilla2408@gmail.com" TargetMode="External"/><Relationship Id="rId1" Type="http://schemas.openxmlformats.org/officeDocument/2006/relationships/hyperlink" Target="mailto:crucita_8@hotmail.com" TargetMode="External"/><Relationship Id="rId6" Type="http://schemas.openxmlformats.org/officeDocument/2006/relationships/hyperlink" Target="mailto:soportehuacho@hotmail.com" TargetMode="External"/><Relationship Id="rId11" Type="http://schemas.openxmlformats.org/officeDocument/2006/relationships/drawing" Target="../drawings/drawing19.xml"/><Relationship Id="rId5" Type="http://schemas.openxmlformats.org/officeDocument/2006/relationships/hyperlink" Target="mailto:erica-23libra@hotmail.com" TargetMode="External"/><Relationship Id="rId10" Type="http://schemas.openxmlformats.org/officeDocument/2006/relationships/printerSettings" Target="../printerSettings/printerSettings20.bin"/><Relationship Id="rId4" Type="http://schemas.openxmlformats.org/officeDocument/2006/relationships/hyperlink" Target="mailto:ladylino@outlook.com.pe" TargetMode="External"/><Relationship Id="rId9" Type="http://schemas.openxmlformats.org/officeDocument/2006/relationships/hyperlink" Target="mailto:elita_03_leo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showGridLines="0" topLeftCell="A19" zoomScaleNormal="100" zoomScaleSheetLayoutView="110" zoomScalePageLayoutView="64" workbookViewId="0">
      <selection activeCell="G14" sqref="G14"/>
    </sheetView>
  </sheetViews>
  <sheetFormatPr baseColWidth="10" defaultRowHeight="15" x14ac:dyDescent="0.25"/>
  <cols>
    <col min="1" max="6" width="11.42578125" style="1"/>
    <col min="7" max="7" width="21.5703125" style="1" customWidth="1"/>
    <col min="8" max="16384" width="11.42578125" style="1"/>
  </cols>
  <sheetData>
    <row r="1" spans="1:7" x14ac:dyDescent="0.25">
      <c r="A1" s="415"/>
      <c r="B1" s="416"/>
      <c r="C1" s="416"/>
      <c r="D1" s="416"/>
      <c r="E1" s="416"/>
      <c r="F1" s="416"/>
      <c r="G1" s="417"/>
    </row>
    <row r="2" spans="1:7" x14ac:dyDescent="0.25">
      <c r="A2" s="418"/>
      <c r="B2" s="419"/>
      <c r="C2" s="419"/>
      <c r="D2" s="419"/>
      <c r="E2" s="419"/>
      <c r="F2" s="419"/>
      <c r="G2" s="420"/>
    </row>
    <row r="3" spans="1:7" x14ac:dyDescent="0.25">
      <c r="A3" s="418"/>
      <c r="B3" s="419"/>
      <c r="C3" s="419"/>
      <c r="D3" s="419"/>
      <c r="E3" s="419"/>
      <c r="F3" s="419"/>
      <c r="G3" s="420"/>
    </row>
    <row r="4" spans="1:7" x14ac:dyDescent="0.25">
      <c r="A4" s="418"/>
      <c r="B4" s="419"/>
      <c r="C4" s="419"/>
      <c r="D4" s="419"/>
      <c r="E4" s="419"/>
      <c r="F4" s="419"/>
      <c r="G4" s="420"/>
    </row>
    <row r="5" spans="1:7" x14ac:dyDescent="0.25">
      <c r="A5" s="418"/>
      <c r="B5" s="419"/>
      <c r="C5" s="419"/>
      <c r="D5" s="419"/>
      <c r="E5" s="419"/>
      <c r="F5" s="419"/>
      <c r="G5" s="420"/>
    </row>
    <row r="6" spans="1:7" x14ac:dyDescent="0.25">
      <c r="A6" s="418"/>
      <c r="B6" s="419"/>
      <c r="C6" s="419"/>
      <c r="D6" s="419"/>
      <c r="E6" s="419"/>
      <c r="F6" s="419"/>
      <c r="G6" s="420"/>
    </row>
    <row r="7" spans="1:7" x14ac:dyDescent="0.25">
      <c r="A7" s="418"/>
      <c r="B7" s="419"/>
      <c r="C7" s="419"/>
      <c r="D7" s="419"/>
      <c r="E7" s="419"/>
      <c r="F7" s="419"/>
      <c r="G7" s="420"/>
    </row>
    <row r="8" spans="1:7" x14ac:dyDescent="0.25">
      <c r="A8" s="418"/>
      <c r="B8" s="419"/>
      <c r="C8" s="419"/>
      <c r="D8" s="419"/>
      <c r="E8" s="419"/>
      <c r="F8" s="419"/>
      <c r="G8" s="420"/>
    </row>
    <row r="9" spans="1:7" x14ac:dyDescent="0.25">
      <c r="A9" s="418"/>
      <c r="B9" s="419"/>
      <c r="C9" s="419"/>
      <c r="D9" s="419"/>
      <c r="E9" s="419"/>
      <c r="F9" s="419"/>
      <c r="G9" s="420"/>
    </row>
    <row r="10" spans="1:7" x14ac:dyDescent="0.25">
      <c r="A10" s="418"/>
      <c r="B10" s="419"/>
      <c r="C10" s="419"/>
      <c r="D10" s="419"/>
      <c r="E10" s="419"/>
      <c r="F10" s="419"/>
      <c r="G10" s="420"/>
    </row>
    <row r="11" spans="1:7" x14ac:dyDescent="0.25">
      <c r="A11" s="418"/>
      <c r="B11" s="419"/>
      <c r="C11" s="419"/>
      <c r="D11" s="419"/>
      <c r="E11" s="419"/>
      <c r="F11" s="419"/>
      <c r="G11" s="420"/>
    </row>
    <row r="12" spans="1:7" x14ac:dyDescent="0.25">
      <c r="A12" s="418"/>
      <c r="B12" s="419"/>
      <c r="C12" s="419"/>
      <c r="D12" s="419"/>
      <c r="E12" s="419"/>
      <c r="F12" s="419"/>
      <c r="G12" s="420"/>
    </row>
    <row r="13" spans="1:7" x14ac:dyDescent="0.25">
      <c r="A13" s="418"/>
      <c r="B13" s="419"/>
      <c r="C13" s="419"/>
      <c r="D13" s="419"/>
      <c r="E13" s="419"/>
      <c r="F13" s="419"/>
      <c r="G13" s="420"/>
    </row>
    <row r="14" spans="1:7" ht="21.75" customHeight="1" x14ac:dyDescent="0.25">
      <c r="A14" s="421"/>
      <c r="B14" s="422"/>
      <c r="C14" s="422"/>
      <c r="D14" s="422"/>
      <c r="E14" s="422"/>
      <c r="F14" s="422"/>
      <c r="G14" s="423"/>
    </row>
    <row r="15" spans="1:7" s="158" customFormat="1" x14ac:dyDescent="0.25">
      <c r="A15" s="179"/>
      <c r="B15" s="178"/>
      <c r="C15" s="178"/>
      <c r="D15" s="178"/>
      <c r="E15" s="178"/>
      <c r="F15" s="178"/>
      <c r="G15" s="177"/>
    </row>
    <row r="16" spans="1:7" s="158" customFormat="1" x14ac:dyDescent="0.25">
      <c r="A16" s="176"/>
      <c r="B16" s="175"/>
      <c r="C16" s="175"/>
      <c r="D16" s="175"/>
      <c r="E16" s="175"/>
      <c r="F16" s="175"/>
      <c r="G16" s="174"/>
    </row>
    <row r="17" spans="1:7" s="158" customFormat="1" x14ac:dyDescent="0.25">
      <c r="A17" s="176"/>
      <c r="B17" s="175"/>
      <c r="C17" s="175"/>
      <c r="D17" s="175"/>
      <c r="E17" s="175"/>
      <c r="F17" s="175"/>
      <c r="G17" s="174"/>
    </row>
    <row r="18" spans="1:7" s="158" customFormat="1" x14ac:dyDescent="0.25">
      <c r="A18" s="176"/>
      <c r="B18" s="175"/>
      <c r="C18" s="175"/>
      <c r="D18" s="175"/>
      <c r="E18" s="175"/>
      <c r="F18" s="175"/>
      <c r="G18" s="174"/>
    </row>
    <row r="19" spans="1:7" s="158" customFormat="1" x14ac:dyDescent="0.25">
      <c r="A19" s="176"/>
      <c r="B19" s="175"/>
      <c r="C19" s="175"/>
      <c r="D19" s="175"/>
      <c r="E19" s="175"/>
      <c r="F19" s="175"/>
      <c r="G19" s="174"/>
    </row>
    <row r="20" spans="1:7" s="158" customFormat="1" x14ac:dyDescent="0.25">
      <c r="A20" s="176"/>
      <c r="B20" s="175"/>
      <c r="C20" s="175"/>
      <c r="D20" s="175"/>
      <c r="E20" s="175"/>
      <c r="F20" s="175"/>
      <c r="G20" s="174"/>
    </row>
    <row r="21" spans="1:7" s="158" customFormat="1" x14ac:dyDescent="0.25">
      <c r="A21" s="176"/>
      <c r="B21" s="175"/>
      <c r="C21" s="175"/>
      <c r="D21" s="175"/>
      <c r="E21" s="175"/>
      <c r="F21" s="175"/>
      <c r="G21" s="174"/>
    </row>
    <row r="22" spans="1:7" s="158" customFormat="1" x14ac:dyDescent="0.25">
      <c r="A22" s="176"/>
      <c r="B22" s="175"/>
      <c r="C22" s="175"/>
      <c r="D22" s="175"/>
      <c r="E22" s="175"/>
      <c r="F22" s="175"/>
      <c r="G22" s="174"/>
    </row>
    <row r="23" spans="1:7" s="158" customFormat="1" x14ac:dyDescent="0.25">
      <c r="A23" s="176"/>
      <c r="B23" s="175"/>
      <c r="C23" s="175"/>
      <c r="D23" s="175"/>
      <c r="E23" s="175"/>
      <c r="F23" s="175"/>
      <c r="G23" s="174"/>
    </row>
    <row r="24" spans="1:7" s="158" customFormat="1" x14ac:dyDescent="0.25">
      <c r="A24" s="176"/>
      <c r="B24" s="175"/>
      <c r="C24" s="175"/>
      <c r="D24" s="175"/>
      <c r="E24" s="175"/>
      <c r="F24" s="175"/>
      <c r="G24" s="174"/>
    </row>
    <row r="25" spans="1:7" s="158" customFormat="1" x14ac:dyDescent="0.25">
      <c r="A25" s="176"/>
      <c r="B25" s="175"/>
      <c r="C25" s="175"/>
      <c r="D25" s="175"/>
      <c r="E25" s="175"/>
      <c r="F25" s="175"/>
      <c r="G25" s="174"/>
    </row>
    <row r="26" spans="1:7" s="158" customFormat="1" x14ac:dyDescent="0.25">
      <c r="A26" s="176"/>
      <c r="B26" s="175"/>
      <c r="C26" s="175"/>
      <c r="D26" s="175"/>
      <c r="E26" s="175"/>
      <c r="F26" s="175"/>
      <c r="G26" s="174"/>
    </row>
    <row r="27" spans="1:7" s="158" customFormat="1" x14ac:dyDescent="0.25">
      <c r="A27" s="176"/>
      <c r="B27" s="175"/>
      <c r="C27" s="175"/>
      <c r="D27" s="175"/>
      <c r="E27" s="175"/>
      <c r="F27" s="175"/>
      <c r="G27" s="174"/>
    </row>
    <row r="28" spans="1:7" s="158" customFormat="1" x14ac:dyDescent="0.25">
      <c r="A28" s="176"/>
      <c r="B28" s="175"/>
      <c r="C28" s="175"/>
      <c r="D28" s="175"/>
      <c r="E28" s="175"/>
      <c r="F28" s="175"/>
      <c r="G28" s="174"/>
    </row>
    <row r="29" spans="1:7" s="158" customFormat="1" x14ac:dyDescent="0.25">
      <c r="A29" s="176"/>
      <c r="B29" s="175"/>
      <c r="C29" s="175"/>
      <c r="D29" s="175"/>
      <c r="E29" s="175"/>
      <c r="F29" s="175"/>
      <c r="G29" s="174"/>
    </row>
    <row r="30" spans="1:7" s="158" customFormat="1" x14ac:dyDescent="0.25">
      <c r="A30" s="176"/>
      <c r="B30" s="175"/>
      <c r="C30" s="175"/>
      <c r="D30" s="175"/>
      <c r="E30" s="175"/>
      <c r="F30" s="175"/>
      <c r="G30" s="174"/>
    </row>
    <row r="31" spans="1:7" s="158" customFormat="1" x14ac:dyDescent="0.25">
      <c r="A31" s="176"/>
      <c r="B31" s="175"/>
      <c r="C31" s="175"/>
      <c r="D31" s="175"/>
      <c r="E31" s="175"/>
      <c r="F31" s="175"/>
      <c r="G31" s="174"/>
    </row>
    <row r="32" spans="1:7" s="158" customFormat="1" x14ac:dyDescent="0.25">
      <c r="A32" s="176"/>
      <c r="B32" s="175"/>
      <c r="C32" s="175"/>
      <c r="D32" s="175"/>
      <c r="E32" s="175"/>
      <c r="F32" s="175"/>
      <c r="G32" s="174"/>
    </row>
    <row r="33" spans="1:7" s="158" customFormat="1" x14ac:dyDescent="0.25">
      <c r="A33" s="176"/>
      <c r="B33" s="175"/>
      <c r="C33" s="175"/>
      <c r="D33" s="175"/>
      <c r="E33" s="175"/>
      <c r="F33" s="175"/>
      <c r="G33" s="174"/>
    </row>
    <row r="34" spans="1:7" s="158" customFormat="1" x14ac:dyDescent="0.25">
      <c r="A34" s="176"/>
      <c r="B34" s="175"/>
      <c r="C34" s="175"/>
      <c r="D34" s="175"/>
      <c r="E34" s="175"/>
      <c r="F34" s="175"/>
      <c r="G34" s="174"/>
    </row>
    <row r="35" spans="1:7" s="158" customFormat="1" x14ac:dyDescent="0.25">
      <c r="A35" s="176"/>
      <c r="B35" s="175"/>
      <c r="C35" s="175"/>
      <c r="D35" s="175"/>
      <c r="E35" s="175"/>
      <c r="F35" s="175"/>
      <c r="G35" s="174"/>
    </row>
    <row r="36" spans="1:7" s="158" customFormat="1" x14ac:dyDescent="0.25">
      <c r="A36" s="176"/>
      <c r="B36" s="175"/>
      <c r="C36" s="175"/>
      <c r="D36" s="175"/>
      <c r="E36" s="175"/>
      <c r="F36" s="175"/>
      <c r="G36" s="174"/>
    </row>
    <row r="37" spans="1:7" s="158" customFormat="1" x14ac:dyDescent="0.25">
      <c r="A37" s="176"/>
      <c r="B37" s="175"/>
      <c r="C37" s="175"/>
      <c r="D37" s="175"/>
      <c r="E37" s="175"/>
      <c r="F37" s="175"/>
      <c r="G37" s="174"/>
    </row>
    <row r="38" spans="1:7" s="158" customFormat="1" x14ac:dyDescent="0.25">
      <c r="A38" s="173"/>
      <c r="B38" s="172"/>
      <c r="C38" s="172"/>
      <c r="D38" s="172"/>
      <c r="E38" s="172"/>
      <c r="F38" s="172"/>
      <c r="G38" s="171"/>
    </row>
    <row r="39" spans="1:7" s="158" customFormat="1" x14ac:dyDescent="0.25">
      <c r="A39" s="528"/>
      <c r="B39" s="529"/>
      <c r="C39" s="529"/>
      <c r="D39" s="529"/>
      <c r="E39" s="529"/>
      <c r="F39" s="529"/>
      <c r="G39" s="530"/>
    </row>
    <row r="40" spans="1:7" s="158" customFormat="1" x14ac:dyDescent="0.25">
      <c r="A40" s="531"/>
      <c r="B40" s="532"/>
      <c r="C40" s="532"/>
      <c r="D40" s="532"/>
      <c r="E40" s="532"/>
      <c r="F40" s="532"/>
      <c r="G40" s="533"/>
    </row>
    <row r="41" spans="1:7" x14ac:dyDescent="0.25">
      <c r="A41" s="531"/>
      <c r="B41" s="532"/>
      <c r="C41" s="532"/>
      <c r="D41" s="532"/>
      <c r="E41" s="532"/>
      <c r="F41" s="532"/>
      <c r="G41" s="533"/>
    </row>
    <row r="42" spans="1:7" x14ac:dyDescent="0.25">
      <c r="A42" s="531"/>
      <c r="B42" s="532"/>
      <c r="C42" s="532"/>
      <c r="D42" s="532"/>
      <c r="E42" s="532"/>
      <c r="F42" s="532"/>
      <c r="G42" s="533"/>
    </row>
    <row r="43" spans="1:7" x14ac:dyDescent="0.25">
      <c r="A43" s="531"/>
      <c r="B43" s="532"/>
      <c r="C43" s="532"/>
      <c r="D43" s="532"/>
      <c r="E43" s="532"/>
      <c r="F43" s="532"/>
      <c r="G43" s="533"/>
    </row>
    <row r="44" spans="1:7" x14ac:dyDescent="0.25">
      <c r="A44" s="531"/>
      <c r="B44" s="532"/>
      <c r="C44" s="532"/>
      <c r="D44" s="532"/>
      <c r="E44" s="532"/>
      <c r="F44" s="532"/>
      <c r="G44" s="533"/>
    </row>
    <row r="45" spans="1:7" x14ac:dyDescent="0.25">
      <c r="A45" s="531"/>
      <c r="B45" s="532"/>
      <c r="C45" s="532"/>
      <c r="D45" s="532"/>
      <c r="E45" s="532"/>
      <c r="F45" s="532"/>
      <c r="G45" s="533"/>
    </row>
    <row r="46" spans="1:7" x14ac:dyDescent="0.25">
      <c r="A46" s="534"/>
      <c r="B46" s="535"/>
      <c r="C46" s="535"/>
      <c r="D46" s="535"/>
      <c r="E46" s="535"/>
      <c r="F46" s="535"/>
      <c r="G46" s="536"/>
    </row>
    <row r="47" spans="1:7" x14ac:dyDescent="0.25">
      <c r="A47" s="158"/>
      <c r="B47" s="158"/>
      <c r="C47" s="158"/>
      <c r="D47" s="158"/>
      <c r="E47" s="158"/>
      <c r="F47" s="158"/>
      <c r="G47" s="158"/>
    </row>
    <row r="48" spans="1:7" x14ac:dyDescent="0.25">
      <c r="A48" s="158"/>
      <c r="B48" s="158"/>
      <c r="C48" s="158"/>
      <c r="D48" s="158"/>
      <c r="E48" s="158"/>
      <c r="F48" s="158"/>
      <c r="G48" s="158"/>
    </row>
    <row r="49" spans="1:7" x14ac:dyDescent="0.25">
      <c r="A49" s="158"/>
      <c r="B49" s="158"/>
      <c r="C49" s="158"/>
      <c r="D49" s="158"/>
      <c r="E49" s="158"/>
      <c r="F49" s="158"/>
      <c r="G49" s="158"/>
    </row>
    <row r="50" spans="1:7" x14ac:dyDescent="0.25">
      <c r="A50" s="158"/>
      <c r="B50" s="158"/>
      <c r="C50" s="158"/>
      <c r="D50" s="158"/>
      <c r="E50" s="158"/>
      <c r="F50" s="158"/>
      <c r="G50" s="158"/>
    </row>
    <row r="51" spans="1:7" x14ac:dyDescent="0.25">
      <c r="A51" s="158"/>
      <c r="B51" s="158"/>
      <c r="C51" s="158"/>
      <c r="D51" s="158"/>
      <c r="E51" s="158"/>
      <c r="F51" s="158"/>
      <c r="G51" s="158"/>
    </row>
    <row r="52" spans="1:7" x14ac:dyDescent="0.25">
      <c r="A52" s="158"/>
      <c r="B52" s="158"/>
      <c r="C52" s="158"/>
      <c r="D52" s="158"/>
      <c r="E52" s="158"/>
      <c r="F52" s="158"/>
      <c r="G52" s="158"/>
    </row>
    <row r="53" spans="1:7" x14ac:dyDescent="0.25">
      <c r="A53" s="158"/>
      <c r="B53" s="158"/>
      <c r="C53" s="158"/>
      <c r="D53" s="158"/>
      <c r="E53" s="158"/>
      <c r="F53" s="158"/>
      <c r="G53" s="158"/>
    </row>
    <row r="54" spans="1:7" x14ac:dyDescent="0.25">
      <c r="A54" s="158"/>
      <c r="B54" s="158"/>
      <c r="C54" s="158"/>
      <c r="D54" s="158"/>
      <c r="E54" s="158"/>
      <c r="F54" s="158"/>
      <c r="G54" s="158"/>
    </row>
    <row r="55" spans="1:7" x14ac:dyDescent="0.25">
      <c r="A55" s="158"/>
      <c r="B55" s="158"/>
      <c r="C55" s="158"/>
      <c r="D55" s="158"/>
      <c r="E55" s="158"/>
      <c r="F55" s="158"/>
      <c r="G55" s="158"/>
    </row>
    <row r="56" spans="1:7" x14ac:dyDescent="0.25">
      <c r="A56" s="158"/>
      <c r="B56" s="158"/>
      <c r="C56" s="158"/>
      <c r="D56" s="158"/>
      <c r="E56" s="158"/>
      <c r="F56" s="158"/>
      <c r="G56" s="158"/>
    </row>
    <row r="57" spans="1:7" x14ac:dyDescent="0.25">
      <c r="A57" s="158"/>
      <c r="B57" s="158"/>
      <c r="C57" s="158"/>
      <c r="D57" s="158"/>
      <c r="E57" s="158"/>
      <c r="F57" s="158"/>
      <c r="G57" s="158"/>
    </row>
    <row r="58" spans="1:7" x14ac:dyDescent="0.25">
      <c r="A58" s="158"/>
      <c r="B58" s="158"/>
      <c r="C58" s="158"/>
      <c r="D58" s="158"/>
      <c r="E58" s="158"/>
      <c r="F58" s="158"/>
      <c r="G58" s="158"/>
    </row>
    <row r="59" spans="1:7" x14ac:dyDescent="0.25">
      <c r="A59" s="158"/>
      <c r="B59" s="158"/>
      <c r="C59" s="158"/>
      <c r="D59" s="158"/>
      <c r="E59" s="158"/>
      <c r="F59" s="158"/>
      <c r="G59" s="158"/>
    </row>
    <row r="60" spans="1:7" x14ac:dyDescent="0.25">
      <c r="A60" s="158"/>
      <c r="B60" s="158"/>
      <c r="C60" s="158"/>
      <c r="D60" s="158"/>
      <c r="E60" s="158"/>
      <c r="F60" s="158"/>
      <c r="G60" s="158"/>
    </row>
    <row r="61" spans="1:7" x14ac:dyDescent="0.25">
      <c r="A61" s="158"/>
      <c r="B61" s="158"/>
      <c r="C61" s="158"/>
      <c r="D61" s="158"/>
      <c r="E61" s="158"/>
      <c r="F61" s="158"/>
      <c r="G61" s="158"/>
    </row>
    <row r="62" spans="1:7" x14ac:dyDescent="0.25">
      <c r="A62" s="158"/>
      <c r="B62" s="158"/>
      <c r="C62" s="158"/>
      <c r="D62" s="158"/>
      <c r="E62" s="158"/>
      <c r="F62" s="158"/>
      <c r="G62" s="158"/>
    </row>
    <row r="63" spans="1:7" x14ac:dyDescent="0.25">
      <c r="A63" s="158"/>
      <c r="B63" s="158"/>
      <c r="C63" s="158"/>
      <c r="D63" s="158"/>
      <c r="E63" s="158"/>
      <c r="F63" s="158"/>
      <c r="G63" s="158"/>
    </row>
    <row r="64" spans="1:7" x14ac:dyDescent="0.25">
      <c r="A64" s="158"/>
      <c r="B64" s="158"/>
      <c r="C64" s="158"/>
      <c r="D64" s="158"/>
      <c r="E64" s="158"/>
      <c r="F64" s="158"/>
      <c r="G64" s="158"/>
    </row>
    <row r="65" spans="1:7" x14ac:dyDescent="0.25">
      <c r="A65" s="158"/>
      <c r="B65" s="158"/>
      <c r="C65" s="158"/>
      <c r="D65" s="158"/>
      <c r="E65" s="158"/>
      <c r="F65" s="158"/>
      <c r="G65" s="158"/>
    </row>
    <row r="66" spans="1:7" x14ac:dyDescent="0.25">
      <c r="A66" s="158"/>
      <c r="B66" s="158"/>
      <c r="C66" s="158"/>
      <c r="D66" s="158"/>
      <c r="E66" s="158"/>
      <c r="F66" s="158"/>
      <c r="G66" s="158"/>
    </row>
    <row r="67" spans="1:7" x14ac:dyDescent="0.25">
      <c r="A67" s="158"/>
      <c r="B67" s="158"/>
      <c r="C67" s="158"/>
      <c r="D67" s="158"/>
      <c r="E67" s="158"/>
      <c r="F67" s="158"/>
      <c r="G67" s="158"/>
    </row>
    <row r="68" spans="1:7" x14ac:dyDescent="0.25">
      <c r="A68" s="158"/>
      <c r="B68" s="158"/>
      <c r="C68" s="158"/>
      <c r="D68" s="158"/>
      <c r="E68" s="158"/>
      <c r="F68" s="158"/>
      <c r="G68" s="158"/>
    </row>
    <row r="69" spans="1:7" x14ac:dyDescent="0.25">
      <c r="A69" s="158"/>
      <c r="B69" s="158"/>
      <c r="C69" s="158"/>
      <c r="D69" s="158"/>
      <c r="E69" s="158"/>
      <c r="F69" s="158"/>
      <c r="G69" s="158"/>
    </row>
    <row r="70" spans="1:7" x14ac:dyDescent="0.25">
      <c r="A70" s="158"/>
      <c r="B70" s="158"/>
      <c r="C70" s="158"/>
      <c r="D70" s="158"/>
      <c r="E70" s="158"/>
      <c r="F70" s="158"/>
      <c r="G70" s="158"/>
    </row>
    <row r="71" spans="1:7" x14ac:dyDescent="0.25">
      <c r="A71" s="158"/>
      <c r="B71" s="158"/>
      <c r="C71" s="158"/>
      <c r="D71" s="158"/>
      <c r="E71" s="158"/>
      <c r="F71" s="158"/>
      <c r="G71" s="158"/>
    </row>
    <row r="72" spans="1:7" x14ac:dyDescent="0.25">
      <c r="A72" s="158"/>
      <c r="B72" s="158"/>
      <c r="C72" s="158"/>
      <c r="D72" s="158"/>
      <c r="E72" s="158"/>
      <c r="F72" s="158"/>
      <c r="G72" s="158"/>
    </row>
    <row r="73" spans="1:7" x14ac:dyDescent="0.25">
      <c r="A73" s="158"/>
      <c r="B73" s="158"/>
      <c r="C73" s="158"/>
      <c r="D73" s="158"/>
      <c r="E73" s="158"/>
      <c r="F73" s="158"/>
      <c r="G73" s="158"/>
    </row>
    <row r="74" spans="1:7" x14ac:dyDescent="0.25">
      <c r="A74" s="158"/>
      <c r="B74" s="158"/>
      <c r="C74" s="158"/>
      <c r="D74" s="158"/>
      <c r="E74" s="158"/>
      <c r="F74" s="158"/>
      <c r="G74" s="158"/>
    </row>
    <row r="75" spans="1:7" x14ac:dyDescent="0.25">
      <c r="A75" s="158"/>
      <c r="B75" s="158"/>
      <c r="C75" s="158"/>
      <c r="D75" s="158"/>
      <c r="E75" s="158"/>
      <c r="F75" s="158"/>
      <c r="G75" s="158"/>
    </row>
    <row r="76" spans="1:7" x14ac:dyDescent="0.25">
      <c r="A76" s="158"/>
      <c r="B76" s="158"/>
      <c r="C76" s="158"/>
      <c r="D76" s="158"/>
      <c r="E76" s="158"/>
      <c r="F76" s="158"/>
      <c r="G76" s="158"/>
    </row>
    <row r="77" spans="1:7" x14ac:dyDescent="0.25">
      <c r="A77" s="158"/>
      <c r="B77" s="158"/>
      <c r="C77" s="158"/>
      <c r="D77" s="158"/>
      <c r="E77" s="158"/>
      <c r="F77" s="158"/>
      <c r="G77" s="158"/>
    </row>
    <row r="78" spans="1:7" x14ac:dyDescent="0.25">
      <c r="A78" s="158"/>
      <c r="B78" s="158"/>
      <c r="C78" s="158"/>
      <c r="D78" s="158"/>
      <c r="E78" s="158"/>
      <c r="F78" s="158"/>
      <c r="G78" s="158"/>
    </row>
    <row r="79" spans="1:7" x14ac:dyDescent="0.25">
      <c r="A79" s="158"/>
      <c r="B79" s="158"/>
      <c r="C79" s="158"/>
      <c r="D79" s="158"/>
      <c r="E79" s="158"/>
      <c r="F79" s="158"/>
      <c r="G79" s="158"/>
    </row>
    <row r="80" spans="1:7" x14ac:dyDescent="0.25">
      <c r="A80" s="158"/>
      <c r="B80" s="158"/>
      <c r="C80" s="158"/>
      <c r="D80" s="158"/>
      <c r="E80" s="158"/>
      <c r="F80" s="158"/>
      <c r="G80" s="158"/>
    </row>
    <row r="81" spans="1:7" x14ac:dyDescent="0.25">
      <c r="A81" s="158"/>
      <c r="B81" s="158"/>
      <c r="C81" s="158"/>
      <c r="D81" s="158"/>
      <c r="E81" s="158"/>
      <c r="F81" s="158"/>
      <c r="G81" s="158"/>
    </row>
    <row r="82" spans="1:7" x14ac:dyDescent="0.25">
      <c r="A82" s="158"/>
      <c r="B82" s="158"/>
      <c r="C82" s="158"/>
      <c r="D82" s="158"/>
      <c r="E82" s="158"/>
      <c r="F82" s="158"/>
      <c r="G82" s="158"/>
    </row>
    <row r="83" spans="1:7" x14ac:dyDescent="0.25">
      <c r="A83" s="158"/>
      <c r="B83" s="158"/>
      <c r="C83" s="158"/>
      <c r="D83" s="158"/>
      <c r="E83" s="158"/>
      <c r="F83" s="158"/>
      <c r="G83" s="158"/>
    </row>
    <row r="84" spans="1:7" x14ac:dyDescent="0.25">
      <c r="A84" s="158"/>
      <c r="B84" s="158"/>
      <c r="C84" s="158"/>
      <c r="D84" s="158"/>
      <c r="E84" s="158"/>
      <c r="F84" s="158"/>
      <c r="G84" s="158"/>
    </row>
    <row r="85" spans="1:7" x14ac:dyDescent="0.25">
      <c r="A85" s="158"/>
      <c r="B85" s="158"/>
      <c r="C85" s="158"/>
      <c r="D85" s="158"/>
      <c r="E85" s="158"/>
      <c r="F85" s="158"/>
      <c r="G85" s="158"/>
    </row>
    <row r="86" spans="1:7" x14ac:dyDescent="0.25">
      <c r="A86" s="158"/>
      <c r="B86" s="158"/>
      <c r="C86" s="158"/>
      <c r="D86" s="158"/>
      <c r="E86" s="158"/>
      <c r="F86" s="158"/>
      <c r="G86" s="158"/>
    </row>
    <row r="87" spans="1:7" x14ac:dyDescent="0.25">
      <c r="A87" s="158"/>
      <c r="B87" s="158"/>
      <c r="C87" s="158"/>
      <c r="D87" s="158"/>
      <c r="E87" s="158"/>
      <c r="F87" s="158"/>
      <c r="G87" s="158"/>
    </row>
    <row r="88" spans="1:7" x14ac:dyDescent="0.25">
      <c r="A88" s="158"/>
      <c r="B88" s="158"/>
      <c r="C88" s="158"/>
      <c r="D88" s="158"/>
      <c r="E88" s="158"/>
      <c r="F88" s="158"/>
      <c r="G88" s="158"/>
    </row>
    <row r="89" spans="1:7" x14ac:dyDescent="0.25">
      <c r="A89" s="158"/>
      <c r="B89" s="158"/>
      <c r="C89" s="158"/>
      <c r="D89" s="158"/>
      <c r="E89" s="158"/>
      <c r="F89" s="158"/>
      <c r="G89" s="158"/>
    </row>
    <row r="90" spans="1:7" x14ac:dyDescent="0.25">
      <c r="A90" s="158"/>
      <c r="B90" s="158"/>
      <c r="C90" s="158"/>
      <c r="D90" s="158"/>
      <c r="E90" s="158"/>
      <c r="F90" s="158"/>
      <c r="G90" s="158"/>
    </row>
    <row r="91" spans="1:7" x14ac:dyDescent="0.25">
      <c r="A91" s="158"/>
      <c r="B91" s="158"/>
      <c r="C91" s="158"/>
      <c r="D91" s="158"/>
      <c r="E91" s="158"/>
      <c r="F91" s="158"/>
      <c r="G91" s="158"/>
    </row>
    <row r="92" spans="1:7" x14ac:dyDescent="0.25">
      <c r="A92" s="158"/>
      <c r="B92" s="158"/>
      <c r="C92" s="158"/>
      <c r="D92" s="158"/>
      <c r="E92" s="158"/>
      <c r="F92" s="158"/>
      <c r="G92" s="158"/>
    </row>
    <row r="93" spans="1:7" x14ac:dyDescent="0.25">
      <c r="A93" s="158"/>
      <c r="B93" s="158"/>
      <c r="C93" s="158"/>
      <c r="D93" s="158"/>
      <c r="E93" s="158"/>
      <c r="F93" s="158"/>
      <c r="G93" s="158"/>
    </row>
    <row r="94" spans="1:7" x14ac:dyDescent="0.25">
      <c r="A94" s="158"/>
      <c r="B94" s="158"/>
      <c r="C94" s="158"/>
      <c r="D94" s="158"/>
      <c r="E94" s="158"/>
      <c r="F94" s="158"/>
      <c r="G94" s="158"/>
    </row>
    <row r="95" spans="1:7" x14ac:dyDescent="0.25">
      <c r="A95" s="158"/>
      <c r="B95" s="158"/>
      <c r="C95" s="158"/>
      <c r="D95" s="158"/>
      <c r="E95" s="158"/>
      <c r="F95" s="158"/>
      <c r="G95" s="158"/>
    </row>
    <row r="96" spans="1:7" x14ac:dyDescent="0.25">
      <c r="A96" s="158"/>
      <c r="B96" s="158"/>
      <c r="C96" s="158"/>
      <c r="D96" s="158"/>
      <c r="E96" s="158"/>
      <c r="F96" s="158"/>
      <c r="G96" s="158"/>
    </row>
    <row r="97" spans="1:7" x14ac:dyDescent="0.25">
      <c r="A97" s="158"/>
      <c r="B97" s="158"/>
      <c r="C97" s="158"/>
      <c r="D97" s="158"/>
      <c r="E97" s="158"/>
      <c r="F97" s="158"/>
      <c r="G97" s="158"/>
    </row>
    <row r="98" spans="1:7" x14ac:dyDescent="0.25">
      <c r="A98" s="158"/>
      <c r="B98" s="158"/>
      <c r="C98" s="158"/>
      <c r="D98" s="158"/>
      <c r="E98" s="158"/>
      <c r="F98" s="158"/>
      <c r="G98" s="158"/>
    </row>
    <row r="99" spans="1:7" x14ac:dyDescent="0.25">
      <c r="A99" s="158"/>
      <c r="B99" s="158"/>
      <c r="C99" s="158"/>
      <c r="D99" s="158"/>
      <c r="E99" s="158"/>
      <c r="F99" s="158"/>
      <c r="G99" s="158"/>
    </row>
    <row r="100" spans="1:7" x14ac:dyDescent="0.25">
      <c r="A100" s="158"/>
      <c r="B100" s="158"/>
      <c r="C100" s="158"/>
      <c r="D100" s="158"/>
      <c r="E100" s="158"/>
      <c r="F100" s="158"/>
      <c r="G100" s="158"/>
    </row>
    <row r="101" spans="1:7" x14ac:dyDescent="0.25">
      <c r="A101" s="158"/>
      <c r="B101" s="158"/>
      <c r="C101" s="158"/>
      <c r="D101" s="158"/>
      <c r="E101" s="158"/>
      <c r="F101" s="158"/>
      <c r="G101" s="158"/>
    </row>
    <row r="102" spans="1:7" x14ac:dyDescent="0.25">
      <c r="A102" s="158"/>
      <c r="B102" s="158"/>
      <c r="C102" s="158"/>
      <c r="D102" s="158"/>
      <c r="E102" s="158"/>
      <c r="F102" s="158"/>
      <c r="G102" s="158"/>
    </row>
    <row r="103" spans="1:7" x14ac:dyDescent="0.25">
      <c r="A103" s="158"/>
      <c r="B103" s="158"/>
      <c r="C103" s="158"/>
      <c r="D103" s="158"/>
      <c r="E103" s="158"/>
      <c r="F103" s="158"/>
      <c r="G103" s="158"/>
    </row>
    <row r="104" spans="1:7" x14ac:dyDescent="0.25">
      <c r="A104" s="158"/>
      <c r="B104" s="158"/>
      <c r="C104" s="158"/>
      <c r="D104" s="158"/>
      <c r="E104" s="158"/>
      <c r="F104" s="158"/>
      <c r="G104" s="158"/>
    </row>
    <row r="105" spans="1:7" x14ac:dyDescent="0.25">
      <c r="A105" s="158"/>
      <c r="B105" s="158"/>
      <c r="C105" s="158"/>
      <c r="D105" s="158"/>
      <c r="E105" s="158"/>
      <c r="F105" s="158"/>
      <c r="G105" s="158"/>
    </row>
    <row r="106" spans="1:7" x14ac:dyDescent="0.25">
      <c r="A106" s="158"/>
      <c r="B106" s="158"/>
      <c r="C106" s="158"/>
      <c r="D106" s="158"/>
      <c r="E106" s="158"/>
      <c r="F106" s="158"/>
      <c r="G106" s="158"/>
    </row>
    <row r="107" spans="1:7" x14ac:dyDescent="0.25">
      <c r="A107" s="158"/>
      <c r="B107" s="158"/>
      <c r="C107" s="158"/>
      <c r="D107" s="158"/>
      <c r="E107" s="158"/>
      <c r="F107" s="158"/>
      <c r="G107" s="158"/>
    </row>
    <row r="108" spans="1:7" x14ac:dyDescent="0.25">
      <c r="A108" s="158"/>
      <c r="B108" s="158"/>
      <c r="C108" s="158"/>
      <c r="D108" s="158"/>
      <c r="E108" s="158"/>
      <c r="F108" s="158"/>
      <c r="G108" s="158"/>
    </row>
    <row r="109" spans="1:7" x14ac:dyDescent="0.25">
      <c r="A109" s="158"/>
      <c r="B109" s="158"/>
      <c r="C109" s="158"/>
      <c r="D109" s="158"/>
      <c r="E109" s="158"/>
      <c r="F109" s="158"/>
      <c r="G109" s="158"/>
    </row>
    <row r="110" spans="1:7" x14ac:dyDescent="0.25">
      <c r="A110" s="158"/>
      <c r="B110" s="158"/>
      <c r="C110" s="158"/>
      <c r="D110" s="158"/>
      <c r="E110" s="158"/>
      <c r="F110" s="158"/>
      <c r="G110" s="158"/>
    </row>
    <row r="111" spans="1:7" x14ac:dyDescent="0.25">
      <c r="A111" s="158"/>
      <c r="B111" s="158"/>
      <c r="C111" s="158"/>
      <c r="D111" s="158"/>
      <c r="E111" s="158"/>
      <c r="F111" s="158"/>
      <c r="G111" s="158"/>
    </row>
    <row r="112" spans="1:7" x14ac:dyDescent="0.25">
      <c r="A112" s="158"/>
      <c r="B112" s="158"/>
      <c r="C112" s="158"/>
      <c r="D112" s="158"/>
      <c r="E112" s="158"/>
      <c r="F112" s="158"/>
      <c r="G112" s="158"/>
    </row>
    <row r="113" spans="1:7" x14ac:dyDescent="0.25">
      <c r="A113" s="158"/>
      <c r="B113" s="158"/>
      <c r="C113" s="158"/>
      <c r="D113" s="158"/>
      <c r="E113" s="158"/>
      <c r="F113" s="158"/>
      <c r="G113" s="158"/>
    </row>
    <row r="114" spans="1:7" x14ac:dyDescent="0.25">
      <c r="A114" s="158"/>
      <c r="B114" s="158"/>
      <c r="C114" s="158"/>
      <c r="D114" s="158"/>
      <c r="E114" s="158"/>
      <c r="F114" s="158"/>
      <c r="G114" s="158"/>
    </row>
    <row r="115" spans="1:7" x14ac:dyDescent="0.25">
      <c r="A115" s="158"/>
      <c r="B115" s="158"/>
      <c r="C115" s="158"/>
      <c r="D115" s="158"/>
      <c r="E115" s="158"/>
      <c r="F115" s="158"/>
      <c r="G115" s="158"/>
    </row>
    <row r="116" spans="1:7" x14ac:dyDescent="0.25">
      <c r="A116" s="158"/>
      <c r="B116" s="158"/>
      <c r="C116" s="158"/>
      <c r="D116" s="158"/>
      <c r="E116" s="158"/>
      <c r="F116" s="158"/>
      <c r="G116" s="158"/>
    </row>
    <row r="117" spans="1:7" x14ac:dyDescent="0.25">
      <c r="A117" s="158"/>
      <c r="B117" s="158"/>
      <c r="C117" s="158"/>
      <c r="D117" s="158"/>
      <c r="E117" s="158"/>
      <c r="F117" s="158"/>
      <c r="G117" s="158"/>
    </row>
    <row r="118" spans="1:7" x14ac:dyDescent="0.25">
      <c r="A118" s="158"/>
      <c r="B118" s="158"/>
      <c r="C118" s="158"/>
      <c r="D118" s="158"/>
      <c r="E118" s="158"/>
      <c r="F118" s="158"/>
      <c r="G118" s="158"/>
    </row>
    <row r="119" spans="1:7" x14ac:dyDescent="0.25">
      <c r="A119" s="158"/>
      <c r="B119" s="158"/>
      <c r="C119" s="158"/>
      <c r="D119" s="158"/>
      <c r="E119" s="158"/>
      <c r="F119" s="158"/>
      <c r="G119" s="158"/>
    </row>
    <row r="120" spans="1:7" x14ac:dyDescent="0.25">
      <c r="A120" s="158"/>
      <c r="B120" s="158"/>
      <c r="C120" s="158"/>
      <c r="D120" s="158"/>
      <c r="E120" s="158"/>
      <c r="F120" s="158"/>
      <c r="G120" s="158"/>
    </row>
    <row r="121" spans="1:7" x14ac:dyDescent="0.25">
      <c r="A121" s="158"/>
      <c r="B121" s="158"/>
      <c r="C121" s="158"/>
      <c r="D121" s="158"/>
      <c r="E121" s="158"/>
      <c r="F121" s="158"/>
      <c r="G121" s="158"/>
    </row>
    <row r="122" spans="1:7" x14ac:dyDescent="0.25">
      <c r="A122" s="158"/>
      <c r="B122" s="158"/>
      <c r="C122" s="158"/>
      <c r="D122" s="158"/>
      <c r="E122" s="158"/>
      <c r="F122" s="158"/>
      <c r="G122" s="158"/>
    </row>
    <row r="123" spans="1:7" x14ac:dyDescent="0.25">
      <c r="A123" s="158"/>
      <c r="B123" s="158"/>
      <c r="C123" s="158"/>
      <c r="D123" s="158"/>
      <c r="E123" s="158"/>
      <c r="F123" s="158"/>
      <c r="G123" s="158"/>
    </row>
    <row r="124" spans="1:7" x14ac:dyDescent="0.25">
      <c r="A124" s="158"/>
      <c r="B124" s="158"/>
      <c r="C124" s="158"/>
      <c r="D124" s="158"/>
      <c r="E124" s="158"/>
      <c r="F124" s="158"/>
      <c r="G124" s="158"/>
    </row>
    <row r="125" spans="1:7" x14ac:dyDescent="0.25">
      <c r="A125" s="158"/>
      <c r="B125" s="158"/>
      <c r="C125" s="158"/>
      <c r="D125" s="158"/>
      <c r="E125" s="158"/>
      <c r="F125" s="158"/>
      <c r="G125" s="158"/>
    </row>
    <row r="126" spans="1:7" x14ac:dyDescent="0.25">
      <c r="A126" s="158"/>
      <c r="B126" s="158"/>
      <c r="C126" s="158"/>
      <c r="D126" s="158"/>
      <c r="E126" s="158"/>
      <c r="F126" s="158"/>
      <c r="G126" s="158"/>
    </row>
    <row r="127" spans="1:7" x14ac:dyDescent="0.25">
      <c r="A127" s="158"/>
      <c r="B127" s="158"/>
      <c r="C127" s="158"/>
      <c r="D127" s="158"/>
      <c r="E127" s="158"/>
      <c r="F127" s="158"/>
      <c r="G127" s="158"/>
    </row>
    <row r="128" spans="1:7" x14ac:dyDescent="0.25">
      <c r="A128" s="158"/>
      <c r="B128" s="158"/>
      <c r="C128" s="158"/>
      <c r="D128" s="158"/>
      <c r="E128" s="158"/>
      <c r="F128" s="158"/>
      <c r="G128" s="158"/>
    </row>
    <row r="129" spans="1:7" x14ac:dyDescent="0.25">
      <c r="A129" s="158"/>
      <c r="B129" s="158"/>
      <c r="C129" s="158"/>
      <c r="D129" s="158"/>
      <c r="E129" s="158"/>
      <c r="F129" s="158"/>
      <c r="G129" s="158"/>
    </row>
    <row r="130" spans="1:7" x14ac:dyDescent="0.25">
      <c r="A130" s="158"/>
      <c r="B130" s="158"/>
      <c r="C130" s="158"/>
      <c r="D130" s="158"/>
      <c r="E130" s="158"/>
      <c r="F130" s="158"/>
      <c r="G130" s="158"/>
    </row>
    <row r="131" spans="1:7" x14ac:dyDescent="0.25">
      <c r="A131" s="158"/>
      <c r="B131" s="158"/>
      <c r="C131" s="158"/>
      <c r="D131" s="158"/>
      <c r="E131" s="158"/>
      <c r="F131" s="158"/>
      <c r="G131" s="158"/>
    </row>
    <row r="132" spans="1:7" x14ac:dyDescent="0.25">
      <c r="A132" s="158"/>
      <c r="B132" s="158"/>
      <c r="C132" s="158"/>
      <c r="D132" s="158"/>
      <c r="E132" s="158"/>
      <c r="F132" s="158"/>
      <c r="G132" s="158"/>
    </row>
    <row r="133" spans="1:7" x14ac:dyDescent="0.25">
      <c r="A133" s="158"/>
      <c r="B133" s="158"/>
      <c r="C133" s="158"/>
      <c r="D133" s="158"/>
      <c r="E133" s="158"/>
      <c r="F133" s="158"/>
      <c r="G133" s="158"/>
    </row>
    <row r="134" spans="1:7" x14ac:dyDescent="0.25">
      <c r="A134" s="158"/>
      <c r="B134" s="158"/>
      <c r="C134" s="158"/>
      <c r="D134" s="158"/>
      <c r="E134" s="158"/>
      <c r="F134" s="158"/>
      <c r="G134" s="158"/>
    </row>
    <row r="135" spans="1:7" x14ac:dyDescent="0.25">
      <c r="A135" s="158"/>
      <c r="B135" s="158"/>
      <c r="C135" s="158"/>
      <c r="D135" s="158"/>
      <c r="E135" s="158"/>
      <c r="F135" s="158"/>
      <c r="G135" s="158"/>
    </row>
    <row r="136" spans="1:7" x14ac:dyDescent="0.25">
      <c r="A136" s="158"/>
      <c r="B136" s="158"/>
      <c r="C136" s="158"/>
      <c r="D136" s="158"/>
      <c r="E136" s="158"/>
      <c r="F136" s="158"/>
      <c r="G136" s="158"/>
    </row>
    <row r="137" spans="1:7" x14ac:dyDescent="0.25">
      <c r="A137" s="158"/>
      <c r="B137" s="158"/>
      <c r="C137" s="158"/>
      <c r="D137" s="158"/>
      <c r="E137" s="158"/>
      <c r="F137" s="158"/>
      <c r="G137" s="158"/>
    </row>
    <row r="138" spans="1:7" x14ac:dyDescent="0.25">
      <c r="A138" s="158"/>
      <c r="B138" s="158"/>
      <c r="C138" s="158"/>
      <c r="D138" s="158"/>
      <c r="E138" s="158"/>
      <c r="F138" s="158"/>
      <c r="G138" s="158"/>
    </row>
    <row r="139" spans="1:7" x14ac:dyDescent="0.25">
      <c r="A139" s="158"/>
      <c r="B139" s="158"/>
      <c r="C139" s="158"/>
      <c r="D139" s="158"/>
      <c r="E139" s="158"/>
      <c r="F139" s="158"/>
      <c r="G139" s="158"/>
    </row>
    <row r="140" spans="1:7" x14ac:dyDescent="0.25">
      <c r="A140" s="158"/>
      <c r="B140" s="158"/>
      <c r="C140" s="158"/>
      <c r="D140" s="158"/>
      <c r="E140" s="158"/>
      <c r="F140" s="158"/>
      <c r="G140" s="158"/>
    </row>
    <row r="141" spans="1:7" x14ac:dyDescent="0.25">
      <c r="A141" s="158"/>
      <c r="B141" s="158"/>
      <c r="C141" s="158"/>
      <c r="D141" s="158"/>
      <c r="E141" s="158"/>
      <c r="F141" s="158"/>
      <c r="G141" s="158"/>
    </row>
    <row r="142" spans="1:7" x14ac:dyDescent="0.25">
      <c r="A142" s="158"/>
      <c r="B142" s="158"/>
      <c r="C142" s="158"/>
      <c r="D142" s="158"/>
      <c r="E142" s="158"/>
      <c r="F142" s="158"/>
      <c r="G142" s="158"/>
    </row>
    <row r="143" spans="1:7" x14ac:dyDescent="0.25">
      <c r="A143" s="158"/>
      <c r="B143" s="158"/>
      <c r="C143" s="158"/>
      <c r="D143" s="158"/>
      <c r="E143" s="158"/>
      <c r="F143" s="158"/>
      <c r="G143" s="158"/>
    </row>
    <row r="144" spans="1:7" x14ac:dyDescent="0.25">
      <c r="A144" s="158"/>
      <c r="B144" s="158"/>
      <c r="C144" s="158"/>
      <c r="D144" s="158"/>
      <c r="E144" s="158"/>
      <c r="F144" s="158"/>
      <c r="G144" s="158"/>
    </row>
    <row r="145" spans="1:7" x14ac:dyDescent="0.25">
      <c r="A145" s="158"/>
      <c r="B145" s="158"/>
      <c r="C145" s="158"/>
      <c r="D145" s="158"/>
      <c r="E145" s="158"/>
      <c r="F145" s="158"/>
      <c r="G145" s="158"/>
    </row>
    <row r="146" spans="1:7" x14ac:dyDescent="0.25">
      <c r="A146" s="158"/>
      <c r="B146" s="158"/>
      <c r="C146" s="158"/>
      <c r="D146" s="158"/>
      <c r="E146" s="158"/>
      <c r="F146" s="158"/>
      <c r="G146" s="158"/>
    </row>
    <row r="147" spans="1:7" x14ac:dyDescent="0.25">
      <c r="A147" s="158"/>
      <c r="B147" s="158"/>
      <c r="C147" s="158"/>
      <c r="D147" s="158"/>
      <c r="E147" s="158"/>
      <c r="F147" s="158"/>
      <c r="G147" s="158"/>
    </row>
    <row r="148" spans="1:7" x14ac:dyDescent="0.25">
      <c r="A148" s="158"/>
      <c r="B148" s="158"/>
      <c r="C148" s="158"/>
      <c r="D148" s="158"/>
      <c r="E148" s="158"/>
      <c r="F148" s="158"/>
      <c r="G148" s="158"/>
    </row>
    <row r="149" spans="1:7" x14ac:dyDescent="0.25">
      <c r="A149" s="158"/>
      <c r="B149" s="158"/>
      <c r="C149" s="158"/>
      <c r="D149" s="158"/>
      <c r="E149" s="158"/>
      <c r="F149" s="158"/>
      <c r="G149" s="158"/>
    </row>
    <row r="150" spans="1:7" x14ac:dyDescent="0.25">
      <c r="A150" s="158"/>
      <c r="B150" s="158"/>
      <c r="C150" s="158"/>
      <c r="D150" s="158"/>
      <c r="E150" s="158"/>
      <c r="F150" s="158"/>
      <c r="G150" s="158"/>
    </row>
    <row r="151" spans="1:7" x14ac:dyDescent="0.25">
      <c r="A151" s="158"/>
      <c r="B151" s="158"/>
      <c r="C151" s="158"/>
      <c r="D151" s="158"/>
      <c r="E151" s="158"/>
      <c r="F151" s="158"/>
      <c r="G151" s="158"/>
    </row>
    <row r="152" spans="1:7" x14ac:dyDescent="0.25">
      <c r="A152" s="158"/>
      <c r="B152" s="158"/>
      <c r="C152" s="158"/>
      <c r="D152" s="158"/>
      <c r="E152" s="158"/>
      <c r="F152" s="158"/>
      <c r="G152" s="158"/>
    </row>
    <row r="153" spans="1:7" x14ac:dyDescent="0.25">
      <c r="A153" s="158"/>
      <c r="B153" s="158"/>
      <c r="C153" s="158"/>
      <c r="D153" s="158"/>
      <c r="E153" s="158"/>
      <c r="F153" s="158"/>
      <c r="G153" s="158"/>
    </row>
    <row r="154" spans="1:7" x14ac:dyDescent="0.25">
      <c r="A154" s="158"/>
      <c r="B154" s="158"/>
      <c r="C154" s="158"/>
      <c r="D154" s="158"/>
      <c r="E154" s="158"/>
      <c r="F154" s="158"/>
      <c r="G154" s="158"/>
    </row>
    <row r="155" spans="1:7" x14ac:dyDescent="0.25">
      <c r="A155" s="158"/>
      <c r="B155" s="158"/>
      <c r="C155" s="158"/>
      <c r="D155" s="158"/>
      <c r="E155" s="158"/>
      <c r="F155" s="158"/>
      <c r="G155" s="158"/>
    </row>
    <row r="156" spans="1:7" x14ac:dyDescent="0.25">
      <c r="A156" s="158"/>
      <c r="B156" s="158"/>
      <c r="C156" s="158"/>
      <c r="D156" s="158"/>
      <c r="E156" s="158"/>
      <c r="F156" s="158"/>
      <c r="G156" s="158"/>
    </row>
    <row r="157" spans="1:7" x14ac:dyDescent="0.25">
      <c r="A157" s="158"/>
      <c r="B157" s="158"/>
      <c r="C157" s="158"/>
      <c r="D157" s="158"/>
      <c r="E157" s="158"/>
      <c r="F157" s="158"/>
      <c r="G157" s="158"/>
    </row>
    <row r="158" spans="1:7" x14ac:dyDescent="0.25">
      <c r="A158" s="158"/>
      <c r="B158" s="158"/>
      <c r="C158" s="158"/>
      <c r="D158" s="158"/>
      <c r="E158" s="158"/>
      <c r="F158" s="158"/>
      <c r="G158" s="158"/>
    </row>
    <row r="159" spans="1:7" x14ac:dyDescent="0.25">
      <c r="A159" s="158"/>
      <c r="B159" s="158"/>
      <c r="C159" s="158"/>
      <c r="D159" s="158"/>
      <c r="E159" s="158"/>
      <c r="F159" s="158"/>
      <c r="G159" s="158"/>
    </row>
    <row r="160" spans="1:7" x14ac:dyDescent="0.25">
      <c r="A160" s="158"/>
      <c r="B160" s="158"/>
      <c r="C160" s="158"/>
      <c r="D160" s="158"/>
      <c r="E160" s="158"/>
      <c r="F160" s="158"/>
      <c r="G160" s="158"/>
    </row>
    <row r="161" spans="1:7" x14ac:dyDescent="0.25">
      <c r="A161" s="158"/>
      <c r="B161" s="158"/>
      <c r="C161" s="158"/>
      <c r="D161" s="158"/>
      <c r="E161" s="158"/>
      <c r="F161" s="158"/>
      <c r="G161" s="158"/>
    </row>
    <row r="162" spans="1:7" x14ac:dyDescent="0.25">
      <c r="A162" s="158"/>
      <c r="B162" s="158"/>
      <c r="C162" s="158"/>
      <c r="D162" s="158"/>
      <c r="E162" s="158"/>
      <c r="F162" s="158"/>
      <c r="G162" s="158"/>
    </row>
    <row r="163" spans="1:7" x14ac:dyDescent="0.25">
      <c r="A163" s="158"/>
      <c r="B163" s="158"/>
      <c r="C163" s="158"/>
      <c r="D163" s="158"/>
      <c r="E163" s="158"/>
      <c r="F163" s="158"/>
      <c r="G163" s="158"/>
    </row>
    <row r="164" spans="1:7" x14ac:dyDescent="0.25">
      <c r="A164" s="158"/>
      <c r="B164" s="158"/>
      <c r="C164" s="158"/>
      <c r="D164" s="158"/>
      <c r="E164" s="158"/>
      <c r="F164" s="158"/>
      <c r="G164" s="158"/>
    </row>
    <row r="165" spans="1:7" x14ac:dyDescent="0.25">
      <c r="A165" s="158"/>
      <c r="B165" s="158"/>
      <c r="C165" s="158"/>
      <c r="D165" s="158"/>
      <c r="E165" s="158"/>
      <c r="F165" s="158"/>
      <c r="G165" s="158"/>
    </row>
    <row r="166" spans="1:7" x14ac:dyDescent="0.25">
      <c r="A166" s="158"/>
      <c r="B166" s="158"/>
      <c r="C166" s="158"/>
      <c r="D166" s="158"/>
      <c r="E166" s="158"/>
      <c r="F166" s="158"/>
      <c r="G166" s="158"/>
    </row>
    <row r="167" spans="1:7" x14ac:dyDescent="0.25">
      <c r="A167" s="158"/>
      <c r="B167" s="158"/>
      <c r="C167" s="158"/>
      <c r="D167" s="158"/>
      <c r="E167" s="158"/>
      <c r="F167" s="158"/>
      <c r="G167" s="158"/>
    </row>
    <row r="168" spans="1:7" x14ac:dyDescent="0.25">
      <c r="A168" s="158"/>
      <c r="B168" s="158"/>
      <c r="C168" s="158"/>
      <c r="D168" s="158"/>
      <c r="E168" s="158"/>
      <c r="F168" s="158"/>
      <c r="G168" s="158"/>
    </row>
    <row r="169" spans="1:7" x14ac:dyDescent="0.25">
      <c r="A169" s="158"/>
      <c r="B169" s="158"/>
      <c r="C169" s="158"/>
      <c r="D169" s="158"/>
      <c r="E169" s="158"/>
      <c r="F169" s="158"/>
      <c r="G169" s="158"/>
    </row>
    <row r="170" spans="1:7" x14ac:dyDescent="0.25">
      <c r="A170" s="158"/>
      <c r="B170" s="158"/>
      <c r="C170" s="158"/>
      <c r="D170" s="158"/>
      <c r="E170" s="158"/>
      <c r="F170" s="158"/>
      <c r="G170" s="158"/>
    </row>
    <row r="171" spans="1:7" x14ac:dyDescent="0.25">
      <c r="A171" s="158"/>
      <c r="B171" s="158"/>
      <c r="C171" s="158"/>
      <c r="D171" s="158"/>
      <c r="E171" s="158"/>
      <c r="F171" s="158"/>
      <c r="G171" s="158"/>
    </row>
    <row r="172" spans="1:7" x14ac:dyDescent="0.25">
      <c r="A172" s="158"/>
      <c r="B172" s="158"/>
      <c r="C172" s="158"/>
      <c r="D172" s="158"/>
      <c r="E172" s="158"/>
      <c r="F172" s="158"/>
      <c r="G172" s="158"/>
    </row>
    <row r="173" spans="1:7" x14ac:dyDescent="0.25">
      <c r="A173" s="158"/>
      <c r="B173" s="158"/>
      <c r="C173" s="158"/>
      <c r="D173" s="158"/>
      <c r="E173" s="158"/>
      <c r="F173" s="158"/>
      <c r="G173" s="158"/>
    </row>
    <row r="174" spans="1:7" x14ac:dyDescent="0.25">
      <c r="A174" s="158"/>
      <c r="B174" s="158"/>
      <c r="C174" s="158"/>
      <c r="D174" s="158"/>
      <c r="E174" s="158"/>
      <c r="F174" s="158"/>
      <c r="G174" s="158"/>
    </row>
    <row r="175" spans="1:7" x14ac:dyDescent="0.25">
      <c r="A175" s="158"/>
      <c r="B175" s="158"/>
      <c r="C175" s="158"/>
      <c r="D175" s="158"/>
      <c r="E175" s="158"/>
      <c r="F175" s="158"/>
      <c r="G175" s="158"/>
    </row>
    <row r="176" spans="1:7" x14ac:dyDescent="0.25">
      <c r="A176" s="158"/>
      <c r="B176" s="158"/>
      <c r="C176" s="158"/>
      <c r="D176" s="158"/>
      <c r="E176" s="158"/>
      <c r="F176" s="158"/>
      <c r="G176" s="158"/>
    </row>
    <row r="177" spans="1:7" x14ac:dyDescent="0.25">
      <c r="A177" s="158"/>
      <c r="B177" s="158"/>
      <c r="C177" s="158"/>
      <c r="D177" s="158"/>
      <c r="E177" s="158"/>
      <c r="F177" s="158"/>
      <c r="G177" s="158"/>
    </row>
    <row r="178" spans="1:7" x14ac:dyDescent="0.25">
      <c r="A178" s="158"/>
      <c r="B178" s="158"/>
      <c r="C178" s="158"/>
      <c r="D178" s="158"/>
      <c r="E178" s="158"/>
      <c r="F178" s="158"/>
      <c r="G178" s="158"/>
    </row>
    <row r="179" spans="1:7" x14ac:dyDescent="0.25">
      <c r="A179" s="158"/>
      <c r="B179" s="158"/>
      <c r="C179" s="158"/>
      <c r="D179" s="158"/>
      <c r="E179" s="158"/>
      <c r="F179" s="158"/>
      <c r="G179" s="158"/>
    </row>
    <row r="180" spans="1:7" x14ac:dyDescent="0.25">
      <c r="A180" s="158"/>
      <c r="B180" s="158"/>
      <c r="C180" s="158"/>
      <c r="D180" s="158"/>
      <c r="E180" s="158"/>
      <c r="F180" s="158"/>
      <c r="G180" s="158"/>
    </row>
    <row r="181" spans="1:7" x14ac:dyDescent="0.25">
      <c r="A181" s="158"/>
      <c r="B181" s="158"/>
      <c r="C181" s="158"/>
      <c r="D181" s="158"/>
      <c r="E181" s="158"/>
      <c r="F181" s="158"/>
      <c r="G181" s="158"/>
    </row>
    <row r="182" spans="1:7" x14ac:dyDescent="0.25">
      <c r="A182" s="158"/>
      <c r="B182" s="158"/>
      <c r="C182" s="158"/>
      <c r="D182" s="158"/>
      <c r="E182" s="158"/>
      <c r="F182" s="158"/>
      <c r="G182" s="158"/>
    </row>
    <row r="183" spans="1:7" x14ac:dyDescent="0.25">
      <c r="A183" s="158"/>
      <c r="B183" s="158"/>
      <c r="C183" s="158"/>
      <c r="D183" s="158"/>
      <c r="E183" s="158"/>
      <c r="F183" s="158"/>
      <c r="G183" s="158"/>
    </row>
    <row r="184" spans="1:7" x14ac:dyDescent="0.25">
      <c r="A184" s="158"/>
      <c r="B184" s="158"/>
      <c r="C184" s="158"/>
      <c r="D184" s="158"/>
      <c r="E184" s="158"/>
      <c r="F184" s="158"/>
      <c r="G184" s="158"/>
    </row>
    <row r="185" spans="1:7" x14ac:dyDescent="0.25">
      <c r="A185" s="158"/>
      <c r="B185" s="158"/>
      <c r="C185" s="158"/>
      <c r="D185" s="158"/>
      <c r="E185" s="158"/>
      <c r="F185" s="158"/>
      <c r="G185" s="158"/>
    </row>
    <row r="186" spans="1:7" x14ac:dyDescent="0.25">
      <c r="A186" s="158"/>
      <c r="B186" s="158"/>
      <c r="C186" s="158"/>
      <c r="D186" s="158"/>
      <c r="E186" s="158"/>
      <c r="F186" s="158"/>
      <c r="G186" s="158"/>
    </row>
    <row r="187" spans="1:7" x14ac:dyDescent="0.25">
      <c r="A187" s="158"/>
      <c r="B187" s="158"/>
      <c r="C187" s="158"/>
      <c r="D187" s="158"/>
      <c r="E187" s="158"/>
      <c r="F187" s="158"/>
      <c r="G187" s="158"/>
    </row>
    <row r="188" spans="1:7" x14ac:dyDescent="0.25">
      <c r="A188" s="158"/>
      <c r="B188" s="158"/>
      <c r="C188" s="158"/>
      <c r="D188" s="158"/>
      <c r="E188" s="158"/>
      <c r="F188" s="158"/>
      <c r="G188" s="158"/>
    </row>
    <row r="189" spans="1:7" x14ac:dyDescent="0.25">
      <c r="A189" s="158"/>
      <c r="B189" s="158"/>
      <c r="C189" s="158"/>
      <c r="D189" s="158"/>
      <c r="E189" s="158"/>
      <c r="F189" s="158"/>
      <c r="G189" s="158"/>
    </row>
    <row r="190" spans="1:7" x14ac:dyDescent="0.25">
      <c r="A190" s="158"/>
      <c r="B190" s="158"/>
      <c r="C190" s="158"/>
      <c r="D190" s="158"/>
      <c r="E190" s="158"/>
      <c r="F190" s="158"/>
      <c r="G190" s="158"/>
    </row>
    <row r="191" spans="1:7" x14ac:dyDescent="0.25">
      <c r="A191" s="158"/>
      <c r="B191" s="158"/>
      <c r="C191" s="158"/>
      <c r="D191" s="158"/>
      <c r="E191" s="158"/>
      <c r="F191" s="158"/>
      <c r="G191" s="158"/>
    </row>
    <row r="192" spans="1:7" x14ac:dyDescent="0.25">
      <c r="A192" s="158"/>
      <c r="B192" s="158"/>
      <c r="C192" s="158"/>
      <c r="D192" s="158"/>
      <c r="E192" s="158"/>
      <c r="F192" s="158"/>
      <c r="G192" s="158"/>
    </row>
    <row r="193" spans="1:7" x14ac:dyDescent="0.25">
      <c r="A193" s="158"/>
      <c r="B193" s="158"/>
      <c r="C193" s="158"/>
      <c r="D193" s="158"/>
      <c r="E193" s="158"/>
      <c r="F193" s="158"/>
      <c r="G193" s="158"/>
    </row>
    <row r="194" spans="1:7" x14ac:dyDescent="0.25">
      <c r="A194" s="158"/>
      <c r="B194" s="158"/>
      <c r="C194" s="158"/>
      <c r="D194" s="158"/>
      <c r="E194" s="158"/>
      <c r="F194" s="158"/>
      <c r="G194" s="158"/>
    </row>
    <row r="195" spans="1:7" x14ac:dyDescent="0.25">
      <c r="A195" s="158"/>
      <c r="B195" s="158"/>
      <c r="C195" s="158"/>
      <c r="D195" s="158"/>
      <c r="E195" s="158"/>
      <c r="F195" s="158"/>
      <c r="G195" s="158"/>
    </row>
    <row r="196" spans="1:7" x14ac:dyDescent="0.25">
      <c r="A196" s="158"/>
      <c r="B196" s="158"/>
      <c r="C196" s="158"/>
      <c r="D196" s="158"/>
      <c r="E196" s="158"/>
      <c r="F196" s="158"/>
      <c r="G196" s="158"/>
    </row>
    <row r="197" spans="1:7" x14ac:dyDescent="0.25">
      <c r="A197" s="158"/>
      <c r="B197" s="158"/>
      <c r="C197" s="158"/>
      <c r="D197" s="158"/>
      <c r="E197" s="158"/>
      <c r="F197" s="158"/>
      <c r="G197" s="158"/>
    </row>
    <row r="198" spans="1:7" x14ac:dyDescent="0.25">
      <c r="A198" s="158"/>
      <c r="B198" s="158"/>
      <c r="C198" s="158"/>
      <c r="D198" s="158"/>
      <c r="E198" s="158"/>
      <c r="F198" s="158"/>
      <c r="G198" s="158"/>
    </row>
    <row r="199" spans="1:7" x14ac:dyDescent="0.25">
      <c r="A199" s="158"/>
      <c r="B199" s="158"/>
      <c r="C199" s="158"/>
      <c r="D199" s="158"/>
      <c r="E199" s="158"/>
      <c r="F199" s="158"/>
      <c r="G199" s="158"/>
    </row>
    <row r="200" spans="1:7" x14ac:dyDescent="0.25">
      <c r="A200" s="158"/>
      <c r="B200" s="158"/>
      <c r="C200" s="158"/>
      <c r="D200" s="158"/>
      <c r="E200" s="158"/>
      <c r="F200" s="158"/>
      <c r="G200" s="158"/>
    </row>
    <row r="201" spans="1:7" x14ac:dyDescent="0.25">
      <c r="A201" s="158"/>
      <c r="B201" s="158"/>
      <c r="C201" s="158"/>
      <c r="D201" s="158"/>
      <c r="E201" s="158"/>
      <c r="F201" s="158"/>
      <c r="G201" s="158"/>
    </row>
    <row r="202" spans="1:7" x14ac:dyDescent="0.25">
      <c r="A202" s="158"/>
      <c r="B202" s="158"/>
      <c r="C202" s="158"/>
      <c r="D202" s="158"/>
      <c r="E202" s="158"/>
      <c r="F202" s="158"/>
      <c r="G202" s="158"/>
    </row>
    <row r="203" spans="1:7" x14ac:dyDescent="0.25">
      <c r="A203" s="158"/>
      <c r="B203" s="158"/>
      <c r="C203" s="158"/>
      <c r="D203" s="158"/>
      <c r="E203" s="158"/>
      <c r="F203" s="158"/>
      <c r="G203" s="158"/>
    </row>
    <row r="204" spans="1:7" x14ac:dyDescent="0.25">
      <c r="A204" s="158"/>
      <c r="B204" s="158"/>
      <c r="C204" s="158"/>
      <c r="D204" s="158"/>
      <c r="E204" s="158"/>
      <c r="F204" s="158"/>
      <c r="G204" s="158"/>
    </row>
    <row r="205" spans="1:7" x14ac:dyDescent="0.25">
      <c r="A205" s="158"/>
      <c r="B205" s="158"/>
      <c r="C205" s="158"/>
      <c r="D205" s="158"/>
      <c r="E205" s="158"/>
      <c r="F205" s="158"/>
      <c r="G205" s="158"/>
    </row>
    <row r="206" spans="1:7" x14ac:dyDescent="0.25">
      <c r="A206" s="158"/>
      <c r="B206" s="158"/>
      <c r="C206" s="158"/>
      <c r="D206" s="158"/>
      <c r="E206" s="158"/>
      <c r="F206" s="158"/>
      <c r="G206" s="158"/>
    </row>
    <row r="207" spans="1:7" x14ac:dyDescent="0.25">
      <c r="A207" s="158"/>
      <c r="B207" s="158"/>
      <c r="C207" s="158"/>
      <c r="D207" s="158"/>
      <c r="E207" s="158"/>
      <c r="F207" s="158"/>
      <c r="G207" s="158"/>
    </row>
    <row r="208" spans="1:7" x14ac:dyDescent="0.25">
      <c r="A208" s="158"/>
      <c r="B208" s="158"/>
      <c r="C208" s="158"/>
      <c r="D208" s="158"/>
      <c r="E208" s="158"/>
      <c r="F208" s="158"/>
      <c r="G208" s="158"/>
    </row>
    <row r="209" spans="1:7" x14ac:dyDescent="0.25">
      <c r="A209" s="158"/>
      <c r="B209" s="158"/>
      <c r="C209" s="158"/>
      <c r="D209" s="158"/>
      <c r="E209" s="158"/>
      <c r="F209" s="158"/>
      <c r="G209" s="158"/>
    </row>
    <row r="210" spans="1:7" x14ac:dyDescent="0.25">
      <c r="A210" s="158"/>
      <c r="B210" s="158"/>
      <c r="C210" s="158"/>
      <c r="D210" s="158"/>
      <c r="E210" s="158"/>
      <c r="F210" s="158"/>
      <c r="G210" s="158"/>
    </row>
    <row r="211" spans="1:7" x14ac:dyDescent="0.25">
      <c r="A211" s="158"/>
      <c r="B211" s="158"/>
      <c r="C211" s="158"/>
      <c r="D211" s="158"/>
      <c r="E211" s="158"/>
      <c r="F211" s="158"/>
      <c r="G211" s="158"/>
    </row>
    <row r="212" spans="1:7" x14ac:dyDescent="0.25">
      <c r="A212" s="158"/>
      <c r="B212" s="158"/>
      <c r="C212" s="158"/>
      <c r="D212" s="158"/>
      <c r="E212" s="158"/>
      <c r="F212" s="158"/>
      <c r="G212" s="158"/>
    </row>
    <row r="213" spans="1:7" x14ac:dyDescent="0.25">
      <c r="A213" s="158"/>
      <c r="B213" s="158"/>
      <c r="C213" s="158"/>
      <c r="D213" s="158"/>
      <c r="E213" s="158"/>
      <c r="F213" s="158"/>
      <c r="G213" s="158"/>
    </row>
    <row r="214" spans="1:7" x14ac:dyDescent="0.25">
      <c r="A214" s="158"/>
      <c r="B214" s="158"/>
      <c r="C214" s="158"/>
      <c r="D214" s="158"/>
      <c r="E214" s="158"/>
      <c r="F214" s="158"/>
      <c r="G214" s="158"/>
    </row>
    <row r="215" spans="1:7" x14ac:dyDescent="0.25">
      <c r="A215" s="158"/>
      <c r="B215" s="158"/>
      <c r="C215" s="158"/>
      <c r="D215" s="158"/>
      <c r="E215" s="158"/>
      <c r="F215" s="158"/>
      <c r="G215" s="158"/>
    </row>
    <row r="216" spans="1:7" x14ac:dyDescent="0.25">
      <c r="A216" s="158"/>
      <c r="B216" s="158"/>
      <c r="C216" s="158"/>
      <c r="D216" s="158"/>
      <c r="E216" s="158"/>
      <c r="F216" s="158"/>
      <c r="G216" s="158"/>
    </row>
    <row r="217" spans="1:7" x14ac:dyDescent="0.25">
      <c r="A217" s="158"/>
      <c r="B217" s="158"/>
      <c r="C217" s="158"/>
      <c r="D217" s="158"/>
      <c r="E217" s="158"/>
      <c r="F217" s="158"/>
      <c r="G217" s="158"/>
    </row>
    <row r="218" spans="1:7" x14ac:dyDescent="0.25">
      <c r="A218" s="158"/>
      <c r="B218" s="158"/>
      <c r="C218" s="158"/>
      <c r="D218" s="158"/>
      <c r="E218" s="158"/>
      <c r="F218" s="158"/>
      <c r="G218" s="158"/>
    </row>
    <row r="219" spans="1:7" x14ac:dyDescent="0.25">
      <c r="A219" s="158"/>
      <c r="B219" s="158"/>
      <c r="C219" s="158"/>
      <c r="D219" s="158"/>
      <c r="E219" s="158"/>
      <c r="F219" s="158"/>
      <c r="G219" s="158"/>
    </row>
    <row r="220" spans="1:7" x14ac:dyDescent="0.25">
      <c r="A220" s="158"/>
      <c r="B220" s="158"/>
      <c r="C220" s="158"/>
      <c r="D220" s="158"/>
      <c r="E220" s="158"/>
      <c r="F220" s="158"/>
      <c r="G220" s="158"/>
    </row>
    <row r="221" spans="1:7" x14ac:dyDescent="0.25">
      <c r="A221" s="158"/>
      <c r="B221" s="158"/>
      <c r="C221" s="158"/>
      <c r="D221" s="158"/>
      <c r="E221" s="158"/>
      <c r="F221" s="158"/>
      <c r="G221" s="158"/>
    </row>
    <row r="222" spans="1:7" x14ac:dyDescent="0.25">
      <c r="A222" s="158"/>
      <c r="B222" s="158"/>
      <c r="C222" s="158"/>
      <c r="D222" s="158"/>
      <c r="E222" s="158"/>
      <c r="F222" s="158"/>
      <c r="G222" s="158"/>
    </row>
    <row r="223" spans="1:7" x14ac:dyDescent="0.25">
      <c r="A223" s="158"/>
      <c r="B223" s="158"/>
      <c r="C223" s="158"/>
      <c r="D223" s="158"/>
      <c r="E223" s="158"/>
      <c r="F223" s="158"/>
      <c r="G223" s="158"/>
    </row>
    <row r="224" spans="1:7" x14ac:dyDescent="0.25">
      <c r="A224" s="158"/>
      <c r="B224" s="158"/>
      <c r="C224" s="158"/>
      <c r="D224" s="158"/>
      <c r="E224" s="158"/>
      <c r="F224" s="158"/>
      <c r="G224" s="158"/>
    </row>
    <row r="225" spans="1:7" x14ac:dyDescent="0.25">
      <c r="A225" s="158"/>
      <c r="B225" s="158"/>
      <c r="C225" s="158"/>
      <c r="D225" s="158"/>
      <c r="E225" s="158"/>
      <c r="F225" s="158"/>
      <c r="G225" s="158"/>
    </row>
    <row r="226" spans="1:7" x14ac:dyDescent="0.25">
      <c r="A226" s="158"/>
      <c r="B226" s="158"/>
      <c r="C226" s="158"/>
      <c r="D226" s="158"/>
      <c r="E226" s="158"/>
      <c r="F226" s="158"/>
      <c r="G226" s="158"/>
    </row>
    <row r="227" spans="1:7" x14ac:dyDescent="0.25">
      <c r="A227" s="158"/>
      <c r="B227" s="158"/>
      <c r="C227" s="158"/>
      <c r="D227" s="158"/>
      <c r="E227" s="158"/>
      <c r="F227" s="158"/>
      <c r="G227" s="158"/>
    </row>
    <row r="228" spans="1:7" x14ac:dyDescent="0.25">
      <c r="A228" s="158"/>
      <c r="B228" s="158"/>
      <c r="C228" s="158"/>
      <c r="D228" s="158"/>
      <c r="E228" s="158"/>
      <c r="F228" s="158"/>
      <c r="G228" s="158"/>
    </row>
    <row r="229" spans="1:7" x14ac:dyDescent="0.25">
      <c r="A229" s="158"/>
      <c r="B229" s="158"/>
      <c r="C229" s="158"/>
      <c r="D229" s="158"/>
      <c r="E229" s="158"/>
      <c r="F229" s="158"/>
      <c r="G229" s="158"/>
    </row>
    <row r="230" spans="1:7" x14ac:dyDescent="0.25">
      <c r="A230" s="158"/>
      <c r="B230" s="158"/>
      <c r="C230" s="158"/>
      <c r="D230" s="158"/>
      <c r="E230" s="158"/>
      <c r="F230" s="158"/>
      <c r="G230" s="158"/>
    </row>
    <row r="231" spans="1:7" x14ac:dyDescent="0.25">
      <c r="A231" s="158"/>
      <c r="B231" s="158"/>
      <c r="C231" s="158"/>
      <c r="D231" s="158"/>
      <c r="E231" s="158"/>
      <c r="F231" s="158"/>
      <c r="G231" s="158"/>
    </row>
    <row r="232" spans="1:7" x14ac:dyDescent="0.25">
      <c r="A232" s="158"/>
      <c r="B232" s="158"/>
      <c r="C232" s="158"/>
      <c r="D232" s="158"/>
      <c r="E232" s="158"/>
      <c r="F232" s="158"/>
      <c r="G232" s="158"/>
    </row>
    <row r="233" spans="1:7" x14ac:dyDescent="0.25">
      <c r="A233" s="158"/>
      <c r="B233" s="158"/>
      <c r="C233" s="158"/>
      <c r="D233" s="158"/>
      <c r="E233" s="158"/>
      <c r="F233" s="158"/>
      <c r="G233" s="158"/>
    </row>
    <row r="234" spans="1:7" x14ac:dyDescent="0.25">
      <c r="A234" s="158"/>
      <c r="B234" s="158"/>
      <c r="C234" s="158"/>
      <c r="D234" s="158"/>
      <c r="E234" s="158"/>
      <c r="F234" s="158"/>
      <c r="G234" s="158"/>
    </row>
    <row r="235" spans="1:7" x14ac:dyDescent="0.25">
      <c r="A235" s="158"/>
      <c r="B235" s="158"/>
      <c r="C235" s="158"/>
      <c r="D235" s="158"/>
      <c r="E235" s="158"/>
      <c r="F235" s="158"/>
      <c r="G235" s="158"/>
    </row>
    <row r="236" spans="1:7" x14ac:dyDescent="0.25">
      <c r="A236" s="158"/>
      <c r="B236" s="158"/>
      <c r="C236" s="158"/>
      <c r="D236" s="158"/>
      <c r="E236" s="158"/>
      <c r="F236" s="158"/>
      <c r="G236" s="158"/>
    </row>
    <row r="237" spans="1:7" x14ac:dyDescent="0.25">
      <c r="A237" s="158"/>
      <c r="B237" s="158"/>
      <c r="C237" s="158"/>
      <c r="D237" s="158"/>
      <c r="E237" s="158"/>
      <c r="F237" s="158"/>
      <c r="G237" s="158"/>
    </row>
    <row r="238" spans="1:7" x14ac:dyDescent="0.25">
      <c r="A238" s="158"/>
      <c r="B238" s="158"/>
      <c r="C238" s="158"/>
      <c r="D238" s="158"/>
      <c r="E238" s="158"/>
      <c r="F238" s="158"/>
      <c r="G238" s="158"/>
    </row>
    <row r="239" spans="1:7" x14ac:dyDescent="0.25">
      <c r="A239" s="158"/>
      <c r="B239" s="158"/>
      <c r="C239" s="158"/>
      <c r="D239" s="158"/>
      <c r="E239" s="158"/>
      <c r="F239" s="158"/>
      <c r="G239" s="158"/>
    </row>
    <row r="240" spans="1:7" x14ac:dyDescent="0.25">
      <c r="A240" s="158"/>
      <c r="B240" s="158"/>
      <c r="C240" s="158"/>
      <c r="D240" s="158"/>
      <c r="E240" s="158"/>
      <c r="F240" s="158"/>
      <c r="G240" s="158"/>
    </row>
    <row r="241" spans="1:7" x14ac:dyDescent="0.25">
      <c r="A241" s="158"/>
      <c r="B241" s="158"/>
      <c r="C241" s="158"/>
      <c r="D241" s="158"/>
      <c r="E241" s="158"/>
      <c r="F241" s="158"/>
      <c r="G241" s="158"/>
    </row>
    <row r="242" spans="1:7" x14ac:dyDescent="0.25">
      <c r="A242" s="158"/>
      <c r="B242" s="158"/>
      <c r="C242" s="158"/>
      <c r="D242" s="158"/>
      <c r="E242" s="158"/>
      <c r="F242" s="158"/>
      <c r="G242" s="158"/>
    </row>
    <row r="243" spans="1:7" x14ac:dyDescent="0.25">
      <c r="A243" s="158"/>
      <c r="B243" s="158"/>
      <c r="C243" s="158"/>
      <c r="D243" s="158"/>
      <c r="E243" s="158"/>
      <c r="F243" s="158"/>
      <c r="G243" s="158"/>
    </row>
    <row r="244" spans="1:7" x14ac:dyDescent="0.25">
      <c r="A244" s="158"/>
      <c r="B244" s="158"/>
      <c r="C244" s="158"/>
      <c r="D244" s="158"/>
      <c r="E244" s="158"/>
      <c r="F244" s="158"/>
      <c r="G244" s="158"/>
    </row>
    <row r="245" spans="1:7" x14ac:dyDescent="0.25">
      <c r="A245" s="158"/>
      <c r="B245" s="158"/>
      <c r="C245" s="158"/>
      <c r="D245" s="158"/>
      <c r="E245" s="158"/>
      <c r="F245" s="158"/>
      <c r="G245" s="158"/>
    </row>
    <row r="246" spans="1:7" x14ac:dyDescent="0.25">
      <c r="A246" s="158"/>
      <c r="B246" s="158"/>
      <c r="C246" s="158"/>
      <c r="D246" s="158"/>
      <c r="E246" s="158"/>
      <c r="F246" s="158"/>
      <c r="G246" s="158"/>
    </row>
    <row r="247" spans="1:7" x14ac:dyDescent="0.25">
      <c r="A247" s="158"/>
      <c r="B247" s="158"/>
      <c r="C247" s="158"/>
      <c r="D247" s="158"/>
      <c r="E247" s="158"/>
      <c r="F247" s="158"/>
      <c r="G247" s="158"/>
    </row>
    <row r="248" spans="1:7" x14ac:dyDescent="0.25">
      <c r="A248" s="158"/>
      <c r="B248" s="158"/>
      <c r="C248" s="158"/>
      <c r="D248" s="158"/>
      <c r="E248" s="158"/>
      <c r="F248" s="158"/>
      <c r="G248" s="158"/>
    </row>
    <row r="249" spans="1:7" x14ac:dyDescent="0.25">
      <c r="A249" s="158"/>
      <c r="B249" s="158"/>
      <c r="C249" s="158"/>
      <c r="D249" s="158"/>
      <c r="E249" s="158"/>
      <c r="F249" s="158"/>
      <c r="G249" s="158"/>
    </row>
    <row r="250" spans="1:7" x14ac:dyDescent="0.25">
      <c r="A250" s="158"/>
      <c r="B250" s="158"/>
      <c r="C250" s="158"/>
      <c r="D250" s="158"/>
      <c r="E250" s="158"/>
      <c r="F250" s="158"/>
      <c r="G250" s="158"/>
    </row>
    <row r="251" spans="1:7" x14ac:dyDescent="0.25">
      <c r="A251" s="158"/>
      <c r="B251" s="158"/>
      <c r="C251" s="158"/>
      <c r="D251" s="158"/>
      <c r="E251" s="158"/>
      <c r="F251" s="158"/>
      <c r="G251" s="158"/>
    </row>
    <row r="252" spans="1:7" x14ac:dyDescent="0.25">
      <c r="A252" s="158"/>
      <c r="B252" s="158"/>
      <c r="C252" s="158"/>
      <c r="D252" s="158"/>
      <c r="E252" s="158"/>
      <c r="F252" s="158"/>
      <c r="G252" s="158"/>
    </row>
    <row r="253" spans="1:7" x14ac:dyDescent="0.25">
      <c r="A253" s="158"/>
      <c r="B253" s="158"/>
      <c r="C253" s="158"/>
      <c r="D253" s="158"/>
      <c r="E253" s="158"/>
      <c r="F253" s="158"/>
      <c r="G253" s="158"/>
    </row>
    <row r="254" spans="1:7" x14ac:dyDescent="0.25">
      <c r="A254" s="158"/>
      <c r="B254" s="158"/>
      <c r="C254" s="158"/>
      <c r="D254" s="158"/>
      <c r="E254" s="158"/>
      <c r="F254" s="158"/>
      <c r="G254" s="158"/>
    </row>
    <row r="255" spans="1:7" x14ac:dyDescent="0.25">
      <c r="A255" s="158"/>
      <c r="B255" s="158"/>
      <c r="C255" s="158"/>
      <c r="D255" s="158"/>
      <c r="E255" s="158"/>
      <c r="F255" s="158"/>
      <c r="G255" s="158"/>
    </row>
    <row r="256" spans="1:7" x14ac:dyDescent="0.25">
      <c r="A256" s="158"/>
      <c r="B256" s="158"/>
      <c r="C256" s="158"/>
      <c r="D256" s="158"/>
      <c r="E256" s="158"/>
      <c r="F256" s="158"/>
      <c r="G256" s="158"/>
    </row>
    <row r="257" spans="1:7" x14ac:dyDescent="0.25">
      <c r="A257" s="158"/>
      <c r="B257" s="158"/>
      <c r="C257" s="158"/>
      <c r="D257" s="158"/>
      <c r="E257" s="158"/>
      <c r="F257" s="158"/>
      <c r="G257" s="158"/>
    </row>
    <row r="258" spans="1:7" x14ac:dyDescent="0.25">
      <c r="A258" s="158"/>
      <c r="B258" s="158"/>
      <c r="C258" s="158"/>
      <c r="D258" s="158"/>
      <c r="E258" s="158"/>
      <c r="F258" s="158"/>
      <c r="G258" s="158"/>
    </row>
    <row r="259" spans="1:7" x14ac:dyDescent="0.25">
      <c r="A259" s="158"/>
      <c r="B259" s="158"/>
      <c r="C259" s="158"/>
      <c r="D259" s="158"/>
      <c r="E259" s="158"/>
      <c r="F259" s="158"/>
      <c r="G259" s="158"/>
    </row>
    <row r="260" spans="1:7" x14ac:dyDescent="0.25">
      <c r="A260" s="158"/>
      <c r="B260" s="158"/>
      <c r="C260" s="158"/>
      <c r="D260" s="158"/>
      <c r="E260" s="158"/>
      <c r="F260" s="158"/>
      <c r="G260" s="158"/>
    </row>
    <row r="261" spans="1:7" x14ac:dyDescent="0.25">
      <c r="A261" s="158"/>
      <c r="B261" s="158"/>
      <c r="C261" s="158"/>
      <c r="D261" s="158"/>
      <c r="E261" s="158"/>
      <c r="F261" s="158"/>
      <c r="G261" s="158"/>
    </row>
    <row r="262" spans="1:7" x14ac:dyDescent="0.25">
      <c r="A262" s="158"/>
      <c r="B262" s="158"/>
      <c r="C262" s="158"/>
      <c r="D262" s="158"/>
      <c r="E262" s="158"/>
      <c r="F262" s="158"/>
      <c r="G262" s="158"/>
    </row>
    <row r="263" spans="1:7" x14ac:dyDescent="0.25">
      <c r="A263" s="158"/>
      <c r="B263" s="158"/>
      <c r="C263" s="158"/>
      <c r="D263" s="158"/>
      <c r="E263" s="158"/>
      <c r="F263" s="158"/>
      <c r="G263" s="158"/>
    </row>
    <row r="264" spans="1:7" x14ac:dyDescent="0.25">
      <c r="A264" s="158"/>
      <c r="B264" s="158"/>
      <c r="C264" s="158"/>
      <c r="D264" s="158"/>
      <c r="E264" s="158"/>
      <c r="F264" s="158"/>
      <c r="G264" s="158"/>
    </row>
    <row r="265" spans="1:7" x14ac:dyDescent="0.25">
      <c r="A265" s="158"/>
      <c r="B265" s="158"/>
      <c r="C265" s="158"/>
      <c r="D265" s="158"/>
      <c r="E265" s="158"/>
      <c r="F265" s="158"/>
      <c r="G265" s="158"/>
    </row>
    <row r="266" spans="1:7" x14ac:dyDescent="0.25">
      <c r="A266" s="158"/>
      <c r="B266" s="158"/>
      <c r="C266" s="158"/>
      <c r="D266" s="158"/>
      <c r="E266" s="158"/>
      <c r="F266" s="158"/>
      <c r="G266" s="158"/>
    </row>
    <row r="267" spans="1:7" x14ac:dyDescent="0.25">
      <c r="A267" s="158"/>
      <c r="B267" s="158"/>
      <c r="C267" s="158"/>
      <c r="D267" s="158"/>
      <c r="E267" s="158"/>
      <c r="F267" s="158"/>
      <c r="G267" s="158"/>
    </row>
    <row r="268" spans="1:7" x14ac:dyDescent="0.25">
      <c r="A268" s="158"/>
      <c r="B268" s="158"/>
      <c r="C268" s="158"/>
      <c r="D268" s="158"/>
      <c r="E268" s="158"/>
      <c r="F268" s="158"/>
      <c r="G268" s="158"/>
    </row>
    <row r="269" spans="1:7" x14ac:dyDescent="0.25">
      <c r="A269" s="158"/>
      <c r="B269" s="158"/>
      <c r="C269" s="158"/>
      <c r="D269" s="158"/>
      <c r="E269" s="158"/>
      <c r="F269" s="158"/>
      <c r="G269" s="158"/>
    </row>
    <row r="270" spans="1:7" x14ac:dyDescent="0.25">
      <c r="A270" s="158"/>
      <c r="B270" s="158"/>
      <c r="C270" s="158"/>
      <c r="D270" s="158"/>
      <c r="E270" s="158"/>
      <c r="F270" s="158"/>
      <c r="G270" s="158"/>
    </row>
    <row r="271" spans="1:7" x14ac:dyDescent="0.25">
      <c r="A271" s="158"/>
      <c r="B271" s="158"/>
      <c r="C271" s="158"/>
      <c r="D271" s="158"/>
      <c r="E271" s="158"/>
      <c r="F271" s="158"/>
      <c r="G271" s="158"/>
    </row>
    <row r="272" spans="1:7" x14ac:dyDescent="0.25">
      <c r="A272" s="158"/>
      <c r="B272" s="158"/>
      <c r="C272" s="158"/>
      <c r="D272" s="158"/>
      <c r="E272" s="158"/>
      <c r="F272" s="158"/>
      <c r="G272" s="158"/>
    </row>
    <row r="273" spans="1:7" x14ac:dyDescent="0.25">
      <c r="A273" s="158"/>
      <c r="B273" s="158"/>
      <c r="C273" s="158"/>
      <c r="D273" s="158"/>
      <c r="E273" s="158"/>
      <c r="F273" s="158"/>
      <c r="G273" s="158"/>
    </row>
    <row r="274" spans="1:7" x14ac:dyDescent="0.25">
      <c r="A274" s="158"/>
      <c r="B274" s="158"/>
      <c r="C274" s="158"/>
      <c r="D274" s="158"/>
      <c r="E274" s="158"/>
      <c r="F274" s="158"/>
      <c r="G274" s="158"/>
    </row>
    <row r="275" spans="1:7" x14ac:dyDescent="0.25">
      <c r="A275" s="158"/>
      <c r="B275" s="158"/>
      <c r="C275" s="158"/>
      <c r="D275" s="158"/>
      <c r="E275" s="158"/>
      <c r="F275" s="158"/>
      <c r="G275" s="158"/>
    </row>
    <row r="276" spans="1:7" x14ac:dyDescent="0.25">
      <c r="A276" s="158"/>
      <c r="B276" s="158"/>
      <c r="C276" s="158"/>
      <c r="D276" s="158"/>
      <c r="E276" s="158"/>
      <c r="F276" s="158"/>
      <c r="G276" s="158"/>
    </row>
    <row r="277" spans="1:7" x14ac:dyDescent="0.25">
      <c r="A277" s="158"/>
      <c r="B277" s="158"/>
      <c r="C277" s="158"/>
      <c r="D277" s="158"/>
      <c r="E277" s="158"/>
      <c r="F277" s="158"/>
      <c r="G277" s="158"/>
    </row>
    <row r="278" spans="1:7" x14ac:dyDescent="0.25">
      <c r="A278" s="158"/>
      <c r="B278" s="158"/>
      <c r="C278" s="158"/>
      <c r="D278" s="158"/>
      <c r="E278" s="158"/>
      <c r="F278" s="158"/>
      <c r="G278" s="158"/>
    </row>
    <row r="279" spans="1:7" x14ac:dyDescent="0.25">
      <c r="A279" s="158"/>
      <c r="B279" s="158"/>
      <c r="C279" s="158"/>
      <c r="D279" s="158"/>
      <c r="E279" s="158"/>
      <c r="F279" s="158"/>
      <c r="G279" s="158"/>
    </row>
    <row r="280" spans="1:7" x14ac:dyDescent="0.25">
      <c r="A280" s="158"/>
      <c r="B280" s="158"/>
      <c r="C280" s="158"/>
      <c r="D280" s="158"/>
      <c r="E280" s="158"/>
      <c r="F280" s="158"/>
      <c r="G280" s="158"/>
    </row>
    <row r="281" spans="1:7" x14ac:dyDescent="0.25">
      <c r="A281" s="158"/>
      <c r="B281" s="158"/>
      <c r="C281" s="158"/>
      <c r="D281" s="158"/>
      <c r="E281" s="158"/>
      <c r="F281" s="158"/>
      <c r="G281" s="158"/>
    </row>
    <row r="282" spans="1:7" x14ac:dyDescent="0.25">
      <c r="A282" s="158"/>
      <c r="B282" s="158"/>
      <c r="C282" s="158"/>
      <c r="D282" s="158"/>
      <c r="E282" s="158"/>
      <c r="F282" s="158"/>
      <c r="G282" s="158"/>
    </row>
    <row r="283" spans="1:7" x14ac:dyDescent="0.25">
      <c r="A283" s="158"/>
      <c r="B283" s="158"/>
      <c r="C283" s="158"/>
      <c r="D283" s="158"/>
      <c r="E283" s="158"/>
      <c r="F283" s="158"/>
      <c r="G283" s="158"/>
    </row>
    <row r="284" spans="1:7" x14ac:dyDescent="0.25">
      <c r="A284" s="158"/>
      <c r="B284" s="158"/>
      <c r="C284" s="158"/>
      <c r="D284" s="158"/>
      <c r="E284" s="158"/>
      <c r="F284" s="158"/>
      <c r="G284" s="158"/>
    </row>
    <row r="285" spans="1:7" x14ac:dyDescent="0.25">
      <c r="A285" s="158"/>
      <c r="B285" s="158"/>
      <c r="C285" s="158"/>
      <c r="D285" s="158"/>
      <c r="E285" s="158"/>
      <c r="F285" s="158"/>
      <c r="G285" s="158"/>
    </row>
    <row r="286" spans="1:7" x14ac:dyDescent="0.25">
      <c r="A286" s="158"/>
      <c r="B286" s="158"/>
      <c r="C286" s="158"/>
      <c r="D286" s="158"/>
      <c r="E286" s="158"/>
      <c r="F286" s="158"/>
      <c r="G286" s="158"/>
    </row>
    <row r="287" spans="1:7" x14ac:dyDescent="0.25">
      <c r="A287" s="158"/>
      <c r="B287" s="158"/>
      <c r="C287" s="158"/>
      <c r="D287" s="158"/>
      <c r="E287" s="158"/>
      <c r="F287" s="158"/>
      <c r="G287" s="158"/>
    </row>
    <row r="288" spans="1:7" x14ac:dyDescent="0.25">
      <c r="A288" s="158"/>
      <c r="B288" s="158"/>
      <c r="C288" s="158"/>
      <c r="D288" s="158"/>
      <c r="E288" s="158"/>
      <c r="F288" s="158"/>
      <c r="G288" s="158"/>
    </row>
    <row r="289" spans="1:7" x14ac:dyDescent="0.25">
      <c r="A289" s="158"/>
      <c r="B289" s="158"/>
      <c r="C289" s="158"/>
      <c r="D289" s="158"/>
      <c r="E289" s="158"/>
      <c r="F289" s="158"/>
      <c r="G289" s="158"/>
    </row>
    <row r="290" spans="1:7" x14ac:dyDescent="0.25">
      <c r="A290" s="158"/>
      <c r="B290" s="158"/>
      <c r="C290" s="158"/>
      <c r="D290" s="158"/>
      <c r="E290" s="158"/>
      <c r="F290" s="158"/>
      <c r="G290" s="158"/>
    </row>
    <row r="291" spans="1:7" x14ac:dyDescent="0.25">
      <c r="A291" s="158"/>
      <c r="B291" s="158"/>
      <c r="C291" s="158"/>
      <c r="D291" s="158"/>
      <c r="E291" s="158"/>
      <c r="F291" s="158"/>
      <c r="G291" s="158"/>
    </row>
    <row r="292" spans="1:7" x14ac:dyDescent="0.25">
      <c r="A292" s="158"/>
      <c r="B292" s="158"/>
      <c r="C292" s="158"/>
      <c r="D292" s="158"/>
      <c r="E292" s="158"/>
      <c r="F292" s="158"/>
      <c r="G292" s="158"/>
    </row>
    <row r="293" spans="1:7" x14ac:dyDescent="0.25">
      <c r="A293" s="158"/>
      <c r="B293" s="158"/>
      <c r="C293" s="158"/>
      <c r="D293" s="158"/>
      <c r="E293" s="158"/>
      <c r="F293" s="158"/>
      <c r="G293" s="158"/>
    </row>
    <row r="294" spans="1:7" x14ac:dyDescent="0.25">
      <c r="A294" s="158"/>
      <c r="B294" s="158"/>
      <c r="C294" s="158"/>
      <c r="D294" s="158"/>
      <c r="E294" s="158"/>
      <c r="F294" s="158"/>
      <c r="G294" s="158"/>
    </row>
  </sheetData>
  <mergeCells count="1">
    <mergeCell ref="A39:G46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</sheetPr>
  <dimension ref="A1:L79"/>
  <sheetViews>
    <sheetView view="pageBreakPreview" zoomScale="80" zoomScaleNormal="55" zoomScaleSheetLayoutView="80" workbookViewId="0">
      <selection activeCell="F74" sqref="F74"/>
    </sheetView>
  </sheetViews>
  <sheetFormatPr baseColWidth="10" defaultRowHeight="15" x14ac:dyDescent="0.25"/>
  <cols>
    <col min="1" max="1" width="13.85546875" style="19" customWidth="1"/>
    <col min="2" max="2" width="14.85546875" style="95" customWidth="1"/>
    <col min="3" max="3" width="14.28515625" style="95" customWidth="1"/>
    <col min="4" max="4" width="14.85546875" style="95" customWidth="1"/>
    <col min="5" max="5" width="12.140625" style="95" customWidth="1"/>
    <col min="6" max="6" width="15.42578125" style="95" customWidth="1"/>
    <col min="7" max="7" width="21.28515625" style="95" customWidth="1"/>
    <col min="8" max="8" width="22" style="95" customWidth="1"/>
    <col min="9" max="9" width="6.7109375" style="95" customWidth="1"/>
    <col min="10" max="10" width="15.85546875" style="95" customWidth="1"/>
    <col min="11" max="11" width="11.28515625" style="17" hidden="1" customWidth="1"/>
    <col min="12" max="12" width="13.140625" style="17" customWidth="1"/>
    <col min="13" max="13" width="6.5703125" style="17" customWidth="1"/>
    <col min="14" max="14" width="6.42578125" style="17" bestFit="1" customWidth="1"/>
    <col min="15" max="15" width="7.42578125" style="17" bestFit="1" customWidth="1"/>
    <col min="16" max="16" width="6.85546875" style="17" bestFit="1" customWidth="1"/>
    <col min="17" max="17" width="9.7109375" style="17" customWidth="1"/>
    <col min="18" max="18" width="8.140625" style="17" customWidth="1"/>
    <col min="19" max="19" width="7.5703125" style="17" customWidth="1"/>
    <col min="20" max="20" width="4.42578125" style="17" bestFit="1" customWidth="1"/>
    <col min="21" max="21" width="11.42578125" style="17" bestFit="1" customWidth="1"/>
    <col min="22" max="22" width="8.5703125" style="17" bestFit="1" customWidth="1"/>
    <col min="23" max="23" width="11.28515625" style="17" bestFit="1" customWidth="1"/>
    <col min="24" max="24" width="8.85546875" style="17" customWidth="1"/>
    <col min="25" max="25" width="9.5703125" style="17" customWidth="1"/>
    <col min="26" max="16384" width="11.42578125" style="17"/>
  </cols>
  <sheetData>
    <row r="1" spans="1:12" ht="15.75" customHeight="1" x14ac:dyDescent="0.25">
      <c r="B1" s="636" t="s">
        <v>777</v>
      </c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12" ht="18" customHeight="1" x14ac:dyDescent="0.25">
      <c r="C2" s="492"/>
      <c r="D2" s="479"/>
      <c r="E2" s="479"/>
      <c r="F2" s="479"/>
      <c r="G2" s="479"/>
      <c r="H2" s="479"/>
    </row>
    <row r="3" spans="1:12" x14ac:dyDescent="0.25">
      <c r="B3" s="505" t="s">
        <v>7</v>
      </c>
      <c r="E3" s="479"/>
      <c r="F3" s="479"/>
      <c r="G3" s="479"/>
      <c r="H3" s="479"/>
      <c r="L3" s="487"/>
    </row>
    <row r="4" spans="1:12" x14ac:dyDescent="0.25">
      <c r="A4" s="186"/>
      <c r="B4" s="505" t="s">
        <v>6</v>
      </c>
      <c r="E4" s="479"/>
      <c r="F4" s="479"/>
      <c r="G4" s="479"/>
      <c r="H4" s="479"/>
    </row>
    <row r="5" spans="1:12" x14ac:dyDescent="0.25">
      <c r="A5" s="79"/>
      <c r="B5" s="637" t="s">
        <v>1483</v>
      </c>
      <c r="C5" s="637"/>
      <c r="D5" s="637"/>
      <c r="E5" s="637"/>
      <c r="F5" s="637"/>
      <c r="G5" s="637"/>
      <c r="H5" s="637"/>
      <c r="I5" s="637"/>
      <c r="J5" s="637"/>
      <c r="K5" s="637"/>
      <c r="L5" s="637"/>
    </row>
    <row r="6" spans="1:12" ht="40.5" customHeight="1" x14ac:dyDescent="0.25">
      <c r="A6" s="187"/>
      <c r="B6" s="474" t="s">
        <v>9</v>
      </c>
      <c r="C6" s="474" t="s">
        <v>361</v>
      </c>
      <c r="D6" s="232" t="s">
        <v>16</v>
      </c>
      <c r="E6" s="232" t="s">
        <v>755</v>
      </c>
      <c r="F6" s="232" t="s">
        <v>17</v>
      </c>
      <c r="G6" s="232" t="s">
        <v>18</v>
      </c>
      <c r="H6" s="231" t="s">
        <v>19</v>
      </c>
      <c r="I6" s="232" t="s">
        <v>20</v>
      </c>
      <c r="J6" s="474" t="s">
        <v>41</v>
      </c>
      <c r="K6" s="261" t="s">
        <v>756</v>
      </c>
      <c r="L6" s="474" t="s">
        <v>1479</v>
      </c>
    </row>
    <row r="7" spans="1:12" s="16" customFormat="1" ht="23.25" hidden="1" customHeight="1" x14ac:dyDescent="0.25">
      <c r="A7" s="79"/>
      <c r="B7" s="137"/>
      <c r="C7" s="109" t="s">
        <v>826</v>
      </c>
      <c r="D7" s="109"/>
      <c r="E7" s="109"/>
      <c r="F7" s="109"/>
      <c r="G7" s="110"/>
      <c r="H7" s="109"/>
      <c r="I7" s="109"/>
      <c r="J7" s="109"/>
      <c r="K7" s="23"/>
      <c r="L7" s="488"/>
    </row>
    <row r="8" spans="1:12" s="16" customFormat="1" ht="15" hidden="1" customHeight="1" x14ac:dyDescent="0.25">
      <c r="A8" s="19"/>
      <c r="B8" s="137"/>
      <c r="C8" s="109" t="s">
        <v>826</v>
      </c>
      <c r="D8" s="109"/>
      <c r="E8" s="109"/>
      <c r="F8" s="109"/>
      <c r="G8" s="110"/>
      <c r="H8" s="109"/>
      <c r="I8" s="109"/>
      <c r="J8" s="109"/>
      <c r="K8" s="23"/>
      <c r="L8" s="488"/>
    </row>
    <row r="9" spans="1:12" s="16" customFormat="1" ht="15" hidden="1" customHeight="1" x14ac:dyDescent="0.25">
      <c r="A9" s="19"/>
      <c r="B9" s="137"/>
      <c r="C9" s="109" t="s">
        <v>826</v>
      </c>
      <c r="D9" s="109"/>
      <c r="E9" s="109"/>
      <c r="F9" s="109"/>
      <c r="G9" s="110"/>
      <c r="H9" s="109"/>
      <c r="I9" s="109"/>
      <c r="J9" s="109"/>
      <c r="K9" s="27"/>
      <c r="L9" s="488"/>
    </row>
    <row r="10" spans="1:12" s="16" customFormat="1" ht="15" hidden="1" customHeight="1" x14ac:dyDescent="0.25">
      <c r="A10" s="19"/>
      <c r="B10" s="137"/>
      <c r="C10" s="109" t="s">
        <v>826</v>
      </c>
      <c r="D10" s="109"/>
      <c r="E10" s="109"/>
      <c r="F10" s="109"/>
      <c r="G10" s="110"/>
      <c r="H10" s="109"/>
      <c r="I10" s="109"/>
      <c r="J10" s="109"/>
      <c r="K10" s="27"/>
      <c r="L10" s="488"/>
    </row>
    <row r="11" spans="1:12" s="16" customFormat="1" ht="15" hidden="1" customHeight="1" x14ac:dyDescent="0.25">
      <c r="A11" s="79"/>
      <c r="B11" s="137"/>
      <c r="C11" s="109" t="s">
        <v>826</v>
      </c>
      <c r="D11" s="109"/>
      <c r="E11" s="109"/>
      <c r="F11" s="109"/>
      <c r="G11" s="110"/>
      <c r="H11" s="109"/>
      <c r="I11" s="109"/>
      <c r="J11" s="109"/>
      <c r="K11" s="55"/>
      <c r="L11" s="488"/>
    </row>
    <row r="12" spans="1:12" s="16" customFormat="1" ht="15" hidden="1" customHeight="1" x14ac:dyDescent="0.25">
      <c r="A12" s="165"/>
      <c r="B12" s="137"/>
      <c r="C12" s="109" t="s">
        <v>826</v>
      </c>
      <c r="D12" s="109"/>
      <c r="E12" s="109"/>
      <c r="F12" s="109"/>
      <c r="G12" s="110"/>
      <c r="H12" s="109"/>
      <c r="I12" s="109"/>
      <c r="J12" s="109"/>
      <c r="K12" s="27"/>
      <c r="L12" s="488"/>
    </row>
    <row r="13" spans="1:12" s="16" customFormat="1" ht="15" hidden="1" customHeight="1" x14ac:dyDescent="0.25">
      <c r="A13" s="79"/>
      <c r="B13" s="137"/>
      <c r="C13" s="109" t="s">
        <v>826</v>
      </c>
      <c r="D13" s="109"/>
      <c r="E13" s="109"/>
      <c r="F13" s="109"/>
      <c r="G13" s="110"/>
      <c r="H13" s="109"/>
      <c r="I13" s="109"/>
      <c r="J13" s="109"/>
      <c r="K13" s="27"/>
      <c r="L13" s="488"/>
    </row>
    <row r="14" spans="1:12" s="16" customFormat="1" ht="15" hidden="1" customHeight="1" x14ac:dyDescent="0.25">
      <c r="A14" s="79"/>
      <c r="B14" s="137"/>
      <c r="C14" s="109" t="s">
        <v>826</v>
      </c>
      <c r="D14" s="109"/>
      <c r="E14" s="109"/>
      <c r="F14" s="109"/>
      <c r="G14" s="110"/>
      <c r="H14" s="109"/>
      <c r="I14" s="109"/>
      <c r="J14" s="109"/>
      <c r="K14" s="27"/>
      <c r="L14" s="488"/>
    </row>
    <row r="15" spans="1:12" s="16" customFormat="1" ht="15" hidden="1" customHeight="1" x14ac:dyDescent="0.25">
      <c r="A15" s="79"/>
      <c r="B15" s="137"/>
      <c r="C15" s="109" t="s">
        <v>826</v>
      </c>
      <c r="D15" s="109"/>
      <c r="E15" s="109"/>
      <c r="F15" s="109"/>
      <c r="G15" s="110"/>
      <c r="H15" s="109"/>
      <c r="I15" s="109"/>
      <c r="J15" s="109"/>
      <c r="K15" s="27"/>
      <c r="L15" s="488"/>
    </row>
    <row r="16" spans="1:12" s="16" customFormat="1" ht="15" hidden="1" customHeight="1" x14ac:dyDescent="0.25">
      <c r="A16" s="79"/>
      <c r="B16" s="137"/>
      <c r="C16" s="109" t="s">
        <v>826</v>
      </c>
      <c r="D16" s="109"/>
      <c r="E16" s="109"/>
      <c r="F16" s="109"/>
      <c r="G16" s="110"/>
      <c r="H16" s="109"/>
      <c r="I16" s="109"/>
      <c r="J16" s="109"/>
      <c r="K16" s="27"/>
      <c r="L16" s="488"/>
    </row>
    <row r="17" spans="1:12" s="16" customFormat="1" ht="15" hidden="1" customHeight="1" x14ac:dyDescent="0.25">
      <c r="A17" s="79"/>
      <c r="B17" s="137"/>
      <c r="C17" s="109" t="s">
        <v>826</v>
      </c>
      <c r="D17" s="109"/>
      <c r="E17" s="109"/>
      <c r="F17" s="109"/>
      <c r="G17" s="110"/>
      <c r="H17" s="109"/>
      <c r="I17" s="109"/>
      <c r="J17" s="109"/>
      <c r="K17" s="27"/>
      <c r="L17" s="488"/>
    </row>
    <row r="18" spans="1:12" s="16" customFormat="1" ht="15" hidden="1" customHeight="1" x14ac:dyDescent="0.25">
      <c r="A18" s="79"/>
      <c r="B18" s="137"/>
      <c r="C18" s="109" t="s">
        <v>826</v>
      </c>
      <c r="D18" s="109"/>
      <c r="E18" s="109"/>
      <c r="F18" s="109"/>
      <c r="G18" s="110"/>
      <c r="H18" s="109"/>
      <c r="I18" s="109"/>
      <c r="J18" s="109"/>
      <c r="K18" s="27"/>
      <c r="L18" s="488"/>
    </row>
    <row r="19" spans="1:12" s="16" customFormat="1" ht="15" hidden="1" customHeight="1" x14ac:dyDescent="0.25">
      <c r="A19" s="79"/>
      <c r="B19" s="137"/>
      <c r="C19" s="109" t="s">
        <v>826</v>
      </c>
      <c r="D19" s="109"/>
      <c r="E19" s="109"/>
      <c r="F19" s="109"/>
      <c r="G19" s="110"/>
      <c r="H19" s="109"/>
      <c r="I19" s="109"/>
      <c r="J19" s="109"/>
      <c r="K19" s="27"/>
      <c r="L19" s="488"/>
    </row>
    <row r="20" spans="1:12" s="16" customFormat="1" ht="15" hidden="1" customHeight="1" x14ac:dyDescent="0.25">
      <c r="A20" s="79"/>
      <c r="B20" s="137"/>
      <c r="C20" s="109" t="s">
        <v>826</v>
      </c>
      <c r="D20" s="109"/>
      <c r="E20" s="109"/>
      <c r="F20" s="109"/>
      <c r="G20" s="110"/>
      <c r="H20" s="109"/>
      <c r="I20" s="109"/>
      <c r="J20" s="109"/>
      <c r="K20" s="27"/>
      <c r="L20" s="488"/>
    </row>
    <row r="21" spans="1:12" s="16" customFormat="1" ht="15" hidden="1" customHeight="1" x14ac:dyDescent="0.25">
      <c r="A21" s="85"/>
      <c r="B21" s="137"/>
      <c r="C21" s="109" t="s">
        <v>826</v>
      </c>
      <c r="D21" s="109"/>
      <c r="E21" s="109"/>
      <c r="F21" s="109"/>
      <c r="G21" s="110"/>
      <c r="H21" s="109"/>
      <c r="I21" s="109"/>
      <c r="J21" s="109"/>
      <c r="K21" s="27"/>
      <c r="L21" s="488"/>
    </row>
    <row r="22" spans="1:12" s="16" customFormat="1" ht="15" hidden="1" customHeight="1" x14ac:dyDescent="0.25">
      <c r="A22" s="85"/>
      <c r="B22" s="137"/>
      <c r="C22" s="109" t="s">
        <v>826</v>
      </c>
      <c r="D22" s="109"/>
      <c r="E22" s="109"/>
      <c r="F22" s="109"/>
      <c r="G22" s="110"/>
      <c r="H22" s="109"/>
      <c r="I22" s="109"/>
      <c r="J22" s="109"/>
      <c r="K22" s="27"/>
      <c r="L22" s="488"/>
    </row>
    <row r="23" spans="1:12" s="16" customFormat="1" ht="15" hidden="1" customHeight="1" x14ac:dyDescent="0.25">
      <c r="A23" s="85"/>
      <c r="B23" s="137"/>
      <c r="C23" s="109" t="s">
        <v>826</v>
      </c>
      <c r="D23" s="109"/>
      <c r="E23" s="109"/>
      <c r="F23" s="109"/>
      <c r="G23" s="110"/>
      <c r="H23" s="109"/>
      <c r="I23" s="109"/>
      <c r="J23" s="109"/>
      <c r="K23" s="27"/>
      <c r="L23" s="488"/>
    </row>
    <row r="24" spans="1:12" s="16" customFormat="1" ht="15" hidden="1" customHeight="1" x14ac:dyDescent="0.25">
      <c r="A24" s="85"/>
      <c r="B24" s="137"/>
      <c r="C24" s="109" t="s">
        <v>826</v>
      </c>
      <c r="D24" s="109"/>
      <c r="E24" s="109"/>
      <c r="F24" s="109"/>
      <c r="G24" s="110"/>
      <c r="H24" s="109"/>
      <c r="I24" s="109"/>
      <c r="J24" s="109"/>
      <c r="K24" s="27"/>
      <c r="L24" s="488"/>
    </row>
    <row r="25" spans="1:12" s="16" customFormat="1" ht="15" hidden="1" customHeight="1" x14ac:dyDescent="0.25">
      <c r="A25" s="85"/>
      <c r="B25" s="137"/>
      <c r="C25" s="109" t="s">
        <v>826</v>
      </c>
      <c r="D25" s="109"/>
      <c r="E25" s="109"/>
      <c r="F25" s="109"/>
      <c r="G25" s="110"/>
      <c r="H25" s="109"/>
      <c r="I25" s="109"/>
      <c r="J25" s="109"/>
      <c r="K25" s="27"/>
      <c r="L25" s="488"/>
    </row>
    <row r="26" spans="1:12" s="16" customFormat="1" ht="15" hidden="1" customHeight="1" x14ac:dyDescent="0.25">
      <c r="A26" s="85"/>
      <c r="B26" s="137"/>
      <c r="C26" s="109" t="s">
        <v>826</v>
      </c>
      <c r="D26" s="109"/>
      <c r="E26" s="109"/>
      <c r="F26" s="109"/>
      <c r="G26" s="110"/>
      <c r="H26" s="109"/>
      <c r="I26" s="109"/>
      <c r="J26" s="109"/>
      <c r="K26" s="27"/>
      <c r="L26" s="488"/>
    </row>
    <row r="27" spans="1:12" s="16" customFormat="1" ht="15" hidden="1" customHeight="1" x14ac:dyDescent="0.25">
      <c r="A27" s="85"/>
      <c r="B27" s="137"/>
      <c r="C27" s="109" t="s">
        <v>826</v>
      </c>
      <c r="D27" s="109"/>
      <c r="E27" s="109"/>
      <c r="F27" s="109"/>
      <c r="G27" s="110"/>
      <c r="H27" s="109"/>
      <c r="I27" s="109"/>
      <c r="J27" s="109"/>
      <c r="K27" s="27"/>
      <c r="L27" s="488"/>
    </row>
    <row r="28" spans="1:12" s="16" customFormat="1" ht="15" hidden="1" customHeight="1" x14ac:dyDescent="0.25">
      <c r="A28" s="85"/>
      <c r="B28" s="137"/>
      <c r="C28" s="109" t="s">
        <v>826</v>
      </c>
      <c r="D28" s="109"/>
      <c r="E28" s="109"/>
      <c r="F28" s="109"/>
      <c r="G28" s="110"/>
      <c r="H28" s="109"/>
      <c r="I28" s="109"/>
      <c r="J28" s="109"/>
      <c r="K28" s="27"/>
      <c r="L28" s="488"/>
    </row>
    <row r="29" spans="1:12" s="16" customFormat="1" ht="15" hidden="1" customHeight="1" x14ac:dyDescent="0.25">
      <c r="A29" s="85"/>
      <c r="B29" s="137"/>
      <c r="C29" s="109" t="s">
        <v>826</v>
      </c>
      <c r="D29" s="109"/>
      <c r="E29" s="109"/>
      <c r="F29" s="109"/>
      <c r="G29" s="110"/>
      <c r="H29" s="109"/>
      <c r="I29" s="109"/>
      <c r="J29" s="109"/>
      <c r="K29" s="27"/>
      <c r="L29" s="488"/>
    </row>
    <row r="30" spans="1:12" s="16" customFormat="1" ht="24.75" customHeight="1" x14ac:dyDescent="0.25">
      <c r="A30" s="85"/>
      <c r="B30" s="139">
        <v>1</v>
      </c>
      <c r="C30" s="132" t="s">
        <v>832</v>
      </c>
      <c r="D30" s="132" t="s">
        <v>831</v>
      </c>
      <c r="E30" s="132" t="s">
        <v>833</v>
      </c>
      <c r="F30" s="132" t="s">
        <v>838</v>
      </c>
      <c r="G30" s="471" t="s">
        <v>839</v>
      </c>
      <c r="H30" s="132" t="s">
        <v>842</v>
      </c>
      <c r="I30" s="132">
        <v>2013</v>
      </c>
      <c r="J30" s="132" t="s">
        <v>846</v>
      </c>
      <c r="K30" s="131"/>
      <c r="L30" s="473" t="s">
        <v>1480</v>
      </c>
    </row>
    <row r="31" spans="1:12" s="16" customFormat="1" ht="24.75" customHeight="1" x14ac:dyDescent="0.25">
      <c r="A31" s="85"/>
      <c r="B31" s="139">
        <v>2</v>
      </c>
      <c r="C31" s="132" t="s">
        <v>826</v>
      </c>
      <c r="D31" s="132" t="s">
        <v>830</v>
      </c>
      <c r="E31" s="132" t="s">
        <v>834</v>
      </c>
      <c r="F31" s="132" t="s">
        <v>837</v>
      </c>
      <c r="G31" s="471">
        <v>672669</v>
      </c>
      <c r="H31" s="132" t="s">
        <v>843</v>
      </c>
      <c r="I31" s="132">
        <v>2008</v>
      </c>
      <c r="J31" s="132" t="s">
        <v>846</v>
      </c>
      <c r="K31" s="131"/>
      <c r="L31" s="473" t="s">
        <v>1480</v>
      </c>
    </row>
    <row r="32" spans="1:12" s="16" customFormat="1" x14ac:dyDescent="0.25">
      <c r="A32" s="85"/>
      <c r="B32" s="139">
        <v>3</v>
      </c>
      <c r="C32" s="132" t="s">
        <v>832</v>
      </c>
      <c r="D32" s="132" t="s">
        <v>831</v>
      </c>
      <c r="E32" s="132" t="s">
        <v>835</v>
      </c>
      <c r="F32" s="132" t="s">
        <v>838</v>
      </c>
      <c r="G32" s="471" t="s">
        <v>840</v>
      </c>
      <c r="H32" s="132" t="s">
        <v>844</v>
      </c>
      <c r="I32" s="132">
        <v>2014</v>
      </c>
      <c r="J32" s="132" t="s">
        <v>846</v>
      </c>
      <c r="K32" s="131"/>
      <c r="L32" s="473" t="s">
        <v>1480</v>
      </c>
    </row>
    <row r="33" spans="1:12" s="16" customFormat="1" ht="21.75" customHeight="1" x14ac:dyDescent="0.25">
      <c r="A33" s="85"/>
      <c r="B33" s="139">
        <v>4</v>
      </c>
      <c r="C33" s="132" t="s">
        <v>832</v>
      </c>
      <c r="D33" s="132" t="s">
        <v>831</v>
      </c>
      <c r="E33" s="132" t="s">
        <v>836</v>
      </c>
      <c r="F33" s="132" t="s">
        <v>838</v>
      </c>
      <c r="G33" s="471" t="s">
        <v>841</v>
      </c>
      <c r="H33" s="132" t="s">
        <v>845</v>
      </c>
      <c r="I33" s="132">
        <v>2014</v>
      </c>
      <c r="J33" s="132" t="s">
        <v>846</v>
      </c>
      <c r="K33" s="131"/>
      <c r="L33" s="473" t="s">
        <v>1480</v>
      </c>
    </row>
    <row r="34" spans="1:12" s="16" customFormat="1" x14ac:dyDescent="0.25">
      <c r="A34" s="85"/>
      <c r="B34" s="139">
        <v>5</v>
      </c>
      <c r="C34" s="489" t="s">
        <v>826</v>
      </c>
      <c r="D34" s="132" t="s">
        <v>825</v>
      </c>
      <c r="E34" s="132" t="s">
        <v>1117</v>
      </c>
      <c r="F34" s="132" t="s">
        <v>827</v>
      </c>
      <c r="G34" s="471" t="s">
        <v>1118</v>
      </c>
      <c r="H34" s="132" t="s">
        <v>1119</v>
      </c>
      <c r="I34" s="132">
        <v>2012</v>
      </c>
      <c r="J34" s="132" t="s">
        <v>846</v>
      </c>
      <c r="K34" s="133"/>
      <c r="L34" s="473" t="s">
        <v>1481</v>
      </c>
    </row>
    <row r="35" spans="1:12" s="16" customFormat="1" ht="20.25" customHeight="1" x14ac:dyDescent="0.25">
      <c r="A35" s="85"/>
      <c r="B35" s="140">
        <v>6</v>
      </c>
      <c r="C35" s="136" t="s">
        <v>826</v>
      </c>
      <c r="D35" s="472" t="s">
        <v>825</v>
      </c>
      <c r="E35" s="132" t="s">
        <v>1120</v>
      </c>
      <c r="F35" s="132" t="s">
        <v>827</v>
      </c>
      <c r="G35" s="471" t="s">
        <v>1121</v>
      </c>
      <c r="H35" s="132" t="s">
        <v>1122</v>
      </c>
      <c r="I35" s="132">
        <v>2012</v>
      </c>
      <c r="J35" s="132" t="s">
        <v>846</v>
      </c>
      <c r="K35" s="134"/>
      <c r="L35" s="473" t="s">
        <v>1481</v>
      </c>
    </row>
    <row r="36" spans="1:12" s="16" customFormat="1" ht="20.25" customHeight="1" x14ac:dyDescent="0.25">
      <c r="A36" s="79"/>
      <c r="B36" s="140">
        <v>7</v>
      </c>
      <c r="C36" s="136" t="s">
        <v>826</v>
      </c>
      <c r="D36" s="472" t="s">
        <v>825</v>
      </c>
      <c r="E36" s="132" t="s">
        <v>1123</v>
      </c>
      <c r="F36" s="132" t="s">
        <v>827</v>
      </c>
      <c r="G36" s="471" t="s">
        <v>1124</v>
      </c>
      <c r="H36" s="132" t="s">
        <v>1125</v>
      </c>
      <c r="I36" s="132">
        <v>2012</v>
      </c>
      <c r="J36" s="132" t="s">
        <v>846</v>
      </c>
      <c r="K36" s="134"/>
      <c r="L36" s="473" t="s">
        <v>1481</v>
      </c>
    </row>
    <row r="37" spans="1:12" s="16" customFormat="1" ht="20.25" customHeight="1" x14ac:dyDescent="0.25">
      <c r="A37" s="260"/>
      <c r="B37" s="140">
        <v>8</v>
      </c>
      <c r="C37" s="136" t="s">
        <v>826</v>
      </c>
      <c r="D37" s="472" t="s">
        <v>825</v>
      </c>
      <c r="E37" s="132" t="s">
        <v>1126</v>
      </c>
      <c r="F37" s="132" t="s">
        <v>827</v>
      </c>
      <c r="G37" s="471" t="s">
        <v>1127</v>
      </c>
      <c r="H37" s="132" t="s">
        <v>1128</v>
      </c>
      <c r="I37" s="132">
        <v>2012</v>
      </c>
      <c r="J37" s="132" t="s">
        <v>846</v>
      </c>
      <c r="K37" s="134"/>
      <c r="L37" s="473" t="s">
        <v>1481</v>
      </c>
    </row>
    <row r="38" spans="1:12" s="16" customFormat="1" ht="20.25" customHeight="1" x14ac:dyDescent="0.25">
      <c r="A38" s="260"/>
      <c r="B38" s="140">
        <v>9</v>
      </c>
      <c r="C38" s="136" t="s">
        <v>826</v>
      </c>
      <c r="D38" s="472" t="s">
        <v>825</v>
      </c>
      <c r="E38" s="132" t="s">
        <v>1129</v>
      </c>
      <c r="F38" s="132" t="s">
        <v>827</v>
      </c>
      <c r="G38" s="471" t="s">
        <v>1130</v>
      </c>
      <c r="H38" s="132" t="s">
        <v>1131</v>
      </c>
      <c r="I38" s="132">
        <v>2012</v>
      </c>
      <c r="J38" s="132" t="s">
        <v>846</v>
      </c>
      <c r="K38" s="134"/>
      <c r="L38" s="473" t="s">
        <v>1481</v>
      </c>
    </row>
    <row r="39" spans="1:12" s="16" customFormat="1" ht="20.25" customHeight="1" x14ac:dyDescent="0.25">
      <c r="A39" s="470"/>
      <c r="B39" s="140">
        <v>10</v>
      </c>
      <c r="C39" s="136" t="s">
        <v>826</v>
      </c>
      <c r="D39" s="472" t="s">
        <v>825</v>
      </c>
      <c r="E39" s="132" t="s">
        <v>1132</v>
      </c>
      <c r="F39" s="132" t="s">
        <v>827</v>
      </c>
      <c r="G39" s="135" t="s">
        <v>1133</v>
      </c>
      <c r="H39" s="132" t="s">
        <v>1134</v>
      </c>
      <c r="I39" s="132">
        <v>2012</v>
      </c>
      <c r="J39" s="132" t="s">
        <v>846</v>
      </c>
      <c r="K39" s="134"/>
      <c r="L39" s="473" t="s">
        <v>1481</v>
      </c>
    </row>
    <row r="40" spans="1:12" s="16" customFormat="1" ht="20.25" customHeight="1" x14ac:dyDescent="0.25">
      <c r="A40" s="470"/>
      <c r="B40" s="140">
        <v>11</v>
      </c>
      <c r="C40" s="136" t="s">
        <v>826</v>
      </c>
      <c r="D40" s="472" t="s">
        <v>825</v>
      </c>
      <c r="E40" s="132" t="s">
        <v>1135</v>
      </c>
      <c r="F40" s="132" t="s">
        <v>827</v>
      </c>
      <c r="G40" s="490" t="s">
        <v>1136</v>
      </c>
      <c r="H40" s="132" t="s">
        <v>1137</v>
      </c>
      <c r="I40" s="132">
        <v>2012</v>
      </c>
      <c r="J40" s="132" t="s">
        <v>846</v>
      </c>
      <c r="K40" s="134"/>
      <c r="L40" s="473" t="s">
        <v>1481</v>
      </c>
    </row>
    <row r="41" spans="1:12" s="16" customFormat="1" ht="20.25" customHeight="1" x14ac:dyDescent="0.25">
      <c r="A41" s="470"/>
      <c r="B41" s="140">
        <v>12</v>
      </c>
      <c r="C41" s="136" t="s">
        <v>826</v>
      </c>
      <c r="D41" s="472" t="s">
        <v>825</v>
      </c>
      <c r="E41" s="132" t="s">
        <v>1138</v>
      </c>
      <c r="F41" s="132" t="s">
        <v>827</v>
      </c>
      <c r="G41" s="490" t="s">
        <v>1139</v>
      </c>
      <c r="H41" s="132" t="s">
        <v>1140</v>
      </c>
      <c r="I41" s="132">
        <v>2012</v>
      </c>
      <c r="J41" s="132" t="s">
        <v>846</v>
      </c>
      <c r="K41" s="134"/>
      <c r="L41" s="473" t="s">
        <v>1481</v>
      </c>
    </row>
    <row r="42" spans="1:12" s="16" customFormat="1" ht="20.25" customHeight="1" x14ac:dyDescent="0.25">
      <c r="A42" s="470"/>
      <c r="B42" s="140">
        <v>13</v>
      </c>
      <c r="C42" s="136" t="s">
        <v>826</v>
      </c>
      <c r="D42" s="472" t="s">
        <v>825</v>
      </c>
      <c r="E42" s="132" t="s">
        <v>1141</v>
      </c>
      <c r="F42" s="132" t="s">
        <v>827</v>
      </c>
      <c r="G42" s="490" t="s">
        <v>1142</v>
      </c>
      <c r="H42" s="132" t="s">
        <v>1143</v>
      </c>
      <c r="I42" s="132">
        <v>2012</v>
      </c>
      <c r="J42" s="132" t="s">
        <v>846</v>
      </c>
      <c r="K42" s="134"/>
      <c r="L42" s="473" t="s">
        <v>1481</v>
      </c>
    </row>
    <row r="43" spans="1:12" s="16" customFormat="1" ht="20.25" customHeight="1" x14ac:dyDescent="0.25">
      <c r="A43" s="470"/>
      <c r="B43" s="140">
        <v>14</v>
      </c>
      <c r="C43" s="136" t="s">
        <v>826</v>
      </c>
      <c r="D43" s="472" t="s">
        <v>825</v>
      </c>
      <c r="E43" s="132" t="s">
        <v>1144</v>
      </c>
      <c r="F43" s="132" t="s">
        <v>827</v>
      </c>
      <c r="G43" s="490" t="s">
        <v>1145</v>
      </c>
      <c r="H43" s="132" t="s">
        <v>1146</v>
      </c>
      <c r="I43" s="132">
        <v>2013</v>
      </c>
      <c r="J43" s="132" t="s">
        <v>846</v>
      </c>
      <c r="K43" s="134"/>
      <c r="L43" s="473" t="s">
        <v>1481</v>
      </c>
    </row>
    <row r="44" spans="1:12" s="16" customFormat="1" ht="20.25" customHeight="1" x14ac:dyDescent="0.25">
      <c r="A44" s="470"/>
      <c r="B44" s="140">
        <v>15</v>
      </c>
      <c r="C44" s="136" t="s">
        <v>826</v>
      </c>
      <c r="D44" s="472" t="s">
        <v>825</v>
      </c>
      <c r="E44" s="132" t="s">
        <v>1147</v>
      </c>
      <c r="F44" s="132" t="s">
        <v>827</v>
      </c>
      <c r="G44" s="490" t="s">
        <v>1148</v>
      </c>
      <c r="H44" s="132" t="s">
        <v>1149</v>
      </c>
      <c r="I44" s="132">
        <v>2013</v>
      </c>
      <c r="J44" s="132" t="s">
        <v>846</v>
      </c>
      <c r="K44" s="134"/>
      <c r="L44" s="473" t="s">
        <v>1481</v>
      </c>
    </row>
    <row r="45" spans="1:12" s="16" customFormat="1" ht="20.25" customHeight="1" x14ac:dyDescent="0.25">
      <c r="A45" s="470"/>
      <c r="B45" s="140">
        <v>16</v>
      </c>
      <c r="C45" s="136" t="s">
        <v>826</v>
      </c>
      <c r="D45" s="472" t="s">
        <v>825</v>
      </c>
      <c r="E45" s="132" t="s">
        <v>1150</v>
      </c>
      <c r="F45" s="132" t="s">
        <v>827</v>
      </c>
      <c r="G45" s="490" t="s">
        <v>1151</v>
      </c>
      <c r="H45" s="132" t="s">
        <v>1152</v>
      </c>
      <c r="I45" s="132">
        <v>2013</v>
      </c>
      <c r="J45" s="132" t="s">
        <v>846</v>
      </c>
      <c r="K45" s="134"/>
      <c r="L45" s="473" t="s">
        <v>1481</v>
      </c>
    </row>
    <row r="46" spans="1:12" s="16" customFormat="1" ht="20.25" customHeight="1" x14ac:dyDescent="0.25">
      <c r="A46" s="470"/>
      <c r="B46" s="140">
        <v>17</v>
      </c>
      <c r="C46" s="136" t="s">
        <v>826</v>
      </c>
      <c r="D46" s="472" t="s">
        <v>825</v>
      </c>
      <c r="E46" s="132" t="s">
        <v>1153</v>
      </c>
      <c r="F46" s="132" t="s">
        <v>827</v>
      </c>
      <c r="G46" s="490" t="s">
        <v>1154</v>
      </c>
      <c r="H46" s="132" t="s">
        <v>1155</v>
      </c>
      <c r="I46" s="132">
        <v>2013</v>
      </c>
      <c r="J46" s="132" t="s">
        <v>846</v>
      </c>
      <c r="K46" s="134"/>
      <c r="L46" s="473" t="s">
        <v>1481</v>
      </c>
    </row>
    <row r="47" spans="1:12" s="16" customFormat="1" ht="20.25" customHeight="1" x14ac:dyDescent="0.25">
      <c r="A47" s="470"/>
      <c r="B47" s="140">
        <v>18</v>
      </c>
      <c r="C47" s="136" t="s">
        <v>826</v>
      </c>
      <c r="D47" s="472" t="s">
        <v>1156</v>
      </c>
      <c r="E47" s="132" t="s">
        <v>1157</v>
      </c>
      <c r="F47" s="132" t="s">
        <v>1158</v>
      </c>
      <c r="G47" s="490" t="s">
        <v>1159</v>
      </c>
      <c r="H47" s="132" t="s">
        <v>1160</v>
      </c>
      <c r="I47" s="132">
        <v>2013</v>
      </c>
      <c r="J47" s="132" t="s">
        <v>846</v>
      </c>
      <c r="K47" s="134"/>
      <c r="L47" s="473" t="s">
        <v>1481</v>
      </c>
    </row>
    <row r="48" spans="1:12" s="16" customFormat="1" ht="20.25" customHeight="1" x14ac:dyDescent="0.25">
      <c r="A48" s="470"/>
      <c r="B48" s="140">
        <v>19</v>
      </c>
      <c r="C48" s="136" t="s">
        <v>826</v>
      </c>
      <c r="D48" s="472" t="s">
        <v>1156</v>
      </c>
      <c r="E48" s="132" t="s">
        <v>1161</v>
      </c>
      <c r="F48" s="132" t="s">
        <v>1158</v>
      </c>
      <c r="G48" s="135" t="s">
        <v>1162</v>
      </c>
      <c r="H48" s="132" t="s">
        <v>1163</v>
      </c>
      <c r="I48" s="132">
        <v>2013</v>
      </c>
      <c r="J48" s="132" t="s">
        <v>846</v>
      </c>
      <c r="K48" s="134"/>
      <c r="L48" s="473" t="s">
        <v>1481</v>
      </c>
    </row>
    <row r="49" spans="1:12" s="16" customFormat="1" ht="20.25" customHeight="1" x14ac:dyDescent="0.25">
      <c r="A49" s="470"/>
      <c r="B49" s="140">
        <v>20</v>
      </c>
      <c r="C49" s="136" t="s">
        <v>826</v>
      </c>
      <c r="D49" s="472" t="s">
        <v>1156</v>
      </c>
      <c r="E49" s="132" t="s">
        <v>1164</v>
      </c>
      <c r="F49" s="132" t="s">
        <v>1158</v>
      </c>
      <c r="G49" s="490" t="s">
        <v>1165</v>
      </c>
      <c r="H49" s="132" t="s">
        <v>1166</v>
      </c>
      <c r="I49" s="132">
        <v>2013</v>
      </c>
      <c r="J49" s="132" t="s">
        <v>846</v>
      </c>
      <c r="K49" s="134"/>
      <c r="L49" s="473" t="s">
        <v>1481</v>
      </c>
    </row>
    <row r="50" spans="1:12" s="16" customFormat="1" ht="20.25" customHeight="1" x14ac:dyDescent="0.25">
      <c r="A50" s="470"/>
      <c r="B50" s="140">
        <v>21</v>
      </c>
      <c r="C50" s="136" t="s">
        <v>826</v>
      </c>
      <c r="D50" s="472" t="s">
        <v>1156</v>
      </c>
      <c r="E50" s="132" t="s">
        <v>1167</v>
      </c>
      <c r="F50" s="132" t="s">
        <v>1158</v>
      </c>
      <c r="G50" s="490" t="s">
        <v>1168</v>
      </c>
      <c r="H50" s="132" t="s">
        <v>1169</v>
      </c>
      <c r="I50" s="132">
        <v>2013</v>
      </c>
      <c r="J50" s="132" t="s">
        <v>846</v>
      </c>
      <c r="K50" s="134"/>
      <c r="L50" s="473" t="s">
        <v>1481</v>
      </c>
    </row>
    <row r="51" spans="1:12" s="16" customFormat="1" ht="20.25" customHeight="1" x14ac:dyDescent="0.25">
      <c r="A51" s="470"/>
      <c r="B51" s="140">
        <v>22</v>
      </c>
      <c r="C51" s="136" t="s">
        <v>826</v>
      </c>
      <c r="D51" s="472" t="s">
        <v>825</v>
      </c>
      <c r="E51" s="132" t="s">
        <v>1170</v>
      </c>
      <c r="F51" s="132" t="s">
        <v>1171</v>
      </c>
      <c r="G51" s="490" t="s">
        <v>1172</v>
      </c>
      <c r="H51" s="132" t="s">
        <v>1173</v>
      </c>
      <c r="I51" s="132">
        <v>2010</v>
      </c>
      <c r="J51" s="132" t="s">
        <v>846</v>
      </c>
      <c r="K51" s="134"/>
      <c r="L51" s="473" t="s">
        <v>1481</v>
      </c>
    </row>
    <row r="52" spans="1:12" s="16" customFormat="1" ht="20.25" customHeight="1" x14ac:dyDescent="0.25">
      <c r="A52" s="470"/>
      <c r="B52" s="140">
        <v>23</v>
      </c>
      <c r="C52" s="136" t="s">
        <v>826</v>
      </c>
      <c r="D52" s="472" t="s">
        <v>825</v>
      </c>
      <c r="E52" s="132" t="s">
        <v>1174</v>
      </c>
      <c r="F52" s="132" t="s">
        <v>827</v>
      </c>
      <c r="G52" s="490" t="s">
        <v>1175</v>
      </c>
      <c r="H52" s="132" t="s">
        <v>1176</v>
      </c>
      <c r="I52" s="132">
        <v>1995</v>
      </c>
      <c r="J52" s="132" t="s">
        <v>1177</v>
      </c>
      <c r="K52" s="134"/>
      <c r="L52" s="473" t="s">
        <v>1481</v>
      </c>
    </row>
    <row r="53" spans="1:12" s="16" customFormat="1" ht="20.25" customHeight="1" x14ac:dyDescent="0.25">
      <c r="A53" s="470"/>
      <c r="B53" s="140">
        <v>24</v>
      </c>
      <c r="C53" s="136" t="s">
        <v>826</v>
      </c>
      <c r="D53" s="472" t="s">
        <v>830</v>
      </c>
      <c r="E53" s="132" t="s">
        <v>1178</v>
      </c>
      <c r="F53" s="132" t="s">
        <v>837</v>
      </c>
      <c r="G53" s="490">
        <v>672202</v>
      </c>
      <c r="H53" s="132" t="s">
        <v>1179</v>
      </c>
      <c r="I53" s="132">
        <v>2008</v>
      </c>
      <c r="J53" s="132" t="s">
        <v>846</v>
      </c>
      <c r="K53" s="134"/>
      <c r="L53" s="473" t="s">
        <v>1481</v>
      </c>
    </row>
    <row r="54" spans="1:12" s="16" customFormat="1" ht="20.25" customHeight="1" x14ac:dyDescent="0.25">
      <c r="A54" s="470"/>
      <c r="B54" s="140">
        <v>25</v>
      </c>
      <c r="C54" s="136" t="s">
        <v>826</v>
      </c>
      <c r="D54" s="472" t="s">
        <v>1180</v>
      </c>
      <c r="E54" s="132" t="s">
        <v>1181</v>
      </c>
      <c r="F54" s="132" t="s">
        <v>1182</v>
      </c>
      <c r="G54" s="490" t="s">
        <v>1183</v>
      </c>
      <c r="H54" s="132" t="s">
        <v>1184</v>
      </c>
      <c r="I54" s="132">
        <v>2008</v>
      </c>
      <c r="J54" s="132" t="s">
        <v>846</v>
      </c>
      <c r="K54" s="134"/>
      <c r="L54" s="473" t="s">
        <v>1481</v>
      </c>
    </row>
    <row r="55" spans="1:12" s="16" customFormat="1" ht="20.25" customHeight="1" x14ac:dyDescent="0.25">
      <c r="A55" s="470"/>
      <c r="B55" s="140">
        <v>26</v>
      </c>
      <c r="C55" s="136" t="s">
        <v>826</v>
      </c>
      <c r="D55" s="472" t="s">
        <v>825</v>
      </c>
      <c r="E55" s="132" t="s">
        <v>1185</v>
      </c>
      <c r="F55" s="132" t="s">
        <v>827</v>
      </c>
      <c r="G55" s="490" t="s">
        <v>1186</v>
      </c>
      <c r="H55" s="132" t="s">
        <v>1187</v>
      </c>
      <c r="I55" s="132">
        <v>2013</v>
      </c>
      <c r="J55" s="132" t="s">
        <v>846</v>
      </c>
      <c r="K55" s="134"/>
      <c r="L55" s="473" t="s">
        <v>1481</v>
      </c>
    </row>
    <row r="56" spans="1:12" s="16" customFormat="1" ht="20.25" customHeight="1" x14ac:dyDescent="0.25">
      <c r="A56" s="470"/>
      <c r="B56" s="140">
        <v>27</v>
      </c>
      <c r="C56" s="136" t="s">
        <v>826</v>
      </c>
      <c r="D56" s="472" t="s">
        <v>1180</v>
      </c>
      <c r="E56" s="132" t="s">
        <v>1188</v>
      </c>
      <c r="F56" s="471" t="s">
        <v>1182</v>
      </c>
      <c r="G56" s="473" t="s">
        <v>1189</v>
      </c>
      <c r="H56" s="472" t="s">
        <v>1190</v>
      </c>
      <c r="I56" s="132">
        <v>2008</v>
      </c>
      <c r="J56" s="132" t="s">
        <v>846</v>
      </c>
      <c r="K56" s="134"/>
      <c r="L56" s="473" t="s">
        <v>1481</v>
      </c>
    </row>
    <row r="57" spans="1:12" ht="17.25" hidden="1" customHeight="1" x14ac:dyDescent="0.25">
      <c r="A57" s="190"/>
      <c r="B57" s="138"/>
      <c r="C57" s="506"/>
      <c r="D57" s="491"/>
      <c r="E57" s="491"/>
      <c r="F57" s="491"/>
      <c r="G57" s="491"/>
      <c r="H57" s="491"/>
      <c r="I57" s="491"/>
      <c r="J57" s="491"/>
      <c r="K57" s="131"/>
      <c r="L57" s="475"/>
    </row>
    <row r="58" spans="1:12" ht="16.5" hidden="1" customHeight="1" x14ac:dyDescent="0.25">
      <c r="A58" s="79"/>
      <c r="B58" s="138"/>
      <c r="C58" s="506"/>
      <c r="D58" s="491"/>
      <c r="E58" s="491"/>
      <c r="F58" s="491"/>
      <c r="G58" s="491"/>
      <c r="H58" s="491"/>
      <c r="I58" s="491"/>
      <c r="J58" s="491"/>
      <c r="K58" s="131"/>
      <c r="L58" s="475"/>
    </row>
    <row r="59" spans="1:12" ht="18" hidden="1" customHeight="1" x14ac:dyDescent="0.25">
      <c r="A59" s="79"/>
      <c r="B59" s="138"/>
      <c r="C59" s="507"/>
      <c r="D59" s="491"/>
      <c r="E59" s="491"/>
      <c r="F59" s="491"/>
      <c r="G59" s="491"/>
      <c r="H59" s="491"/>
      <c r="I59" s="491"/>
      <c r="J59" s="491"/>
      <c r="K59" s="131"/>
      <c r="L59" s="475"/>
    </row>
    <row r="60" spans="1:12" ht="20.25" hidden="1" customHeight="1" x14ac:dyDescent="0.25">
      <c r="A60" s="85"/>
      <c r="B60" s="138"/>
      <c r="C60" s="506"/>
      <c r="D60" s="491"/>
      <c r="E60" s="491"/>
      <c r="F60" s="491"/>
      <c r="G60" s="491"/>
      <c r="H60" s="491"/>
      <c r="I60" s="491"/>
      <c r="J60" s="491"/>
      <c r="K60" s="131"/>
      <c r="L60" s="475"/>
    </row>
    <row r="61" spans="1:12" x14ac:dyDescent="0.25">
      <c r="A61" s="85"/>
      <c r="L61" s="30"/>
    </row>
    <row r="62" spans="1:12" ht="15" customHeight="1" x14ac:dyDescent="0.25">
      <c r="A62" s="85"/>
      <c r="B62" s="637" t="s">
        <v>1482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</row>
    <row r="63" spans="1:12" ht="15" customHeight="1" x14ac:dyDescent="0.25">
      <c r="A63" s="85"/>
      <c r="B63" s="494">
        <v>1</v>
      </c>
      <c r="C63" s="508"/>
      <c r="D63" s="132" t="s">
        <v>848</v>
      </c>
      <c r="E63" s="471" t="s">
        <v>849</v>
      </c>
      <c r="F63" s="473" t="s">
        <v>854</v>
      </c>
      <c r="G63" s="472" t="s">
        <v>857</v>
      </c>
      <c r="H63" s="471" t="s">
        <v>862</v>
      </c>
      <c r="I63" s="473">
        <v>2014</v>
      </c>
      <c r="J63" s="472" t="s">
        <v>846</v>
      </c>
      <c r="K63" s="132" t="s">
        <v>828</v>
      </c>
      <c r="L63" s="473"/>
    </row>
    <row r="64" spans="1:12" ht="15" customHeight="1" x14ac:dyDescent="0.25">
      <c r="A64" s="85"/>
      <c r="B64" s="494">
        <v>2</v>
      </c>
      <c r="C64" s="504"/>
      <c r="D64" s="132" t="s">
        <v>825</v>
      </c>
      <c r="E64" s="471" t="s">
        <v>850</v>
      </c>
      <c r="F64" s="473" t="s">
        <v>827</v>
      </c>
      <c r="G64" s="472" t="s">
        <v>858</v>
      </c>
      <c r="H64" s="471" t="s">
        <v>863</v>
      </c>
      <c r="I64" s="473">
        <v>2008</v>
      </c>
      <c r="J64" s="472" t="s">
        <v>846</v>
      </c>
      <c r="K64" s="132" t="s">
        <v>828</v>
      </c>
      <c r="L64" s="473"/>
    </row>
    <row r="65" spans="1:12" ht="15" customHeight="1" x14ac:dyDescent="0.25">
      <c r="A65" s="85"/>
      <c r="B65" s="494">
        <v>3</v>
      </c>
      <c r="C65" s="504"/>
      <c r="D65" s="132" t="s">
        <v>825</v>
      </c>
      <c r="E65" s="471" t="s">
        <v>851</v>
      </c>
      <c r="F65" s="473" t="s">
        <v>827</v>
      </c>
      <c r="G65" s="472" t="s">
        <v>859</v>
      </c>
      <c r="H65" s="471" t="s">
        <v>864</v>
      </c>
      <c r="I65" s="473">
        <v>2008</v>
      </c>
      <c r="J65" s="472" t="s">
        <v>846</v>
      </c>
      <c r="K65" s="132" t="s">
        <v>828</v>
      </c>
      <c r="L65" s="473"/>
    </row>
    <row r="66" spans="1:12" ht="15" customHeight="1" x14ac:dyDescent="0.25">
      <c r="A66" s="85"/>
      <c r="B66" s="494">
        <v>4</v>
      </c>
      <c r="C66" s="504"/>
      <c r="D66" s="132" t="s">
        <v>825</v>
      </c>
      <c r="E66" s="471" t="s">
        <v>852</v>
      </c>
      <c r="F66" s="473" t="s">
        <v>855</v>
      </c>
      <c r="G66" s="472" t="s">
        <v>860</v>
      </c>
      <c r="H66" s="471" t="s">
        <v>865</v>
      </c>
      <c r="I66" s="473">
        <v>1999</v>
      </c>
      <c r="J66" s="472" t="s">
        <v>846</v>
      </c>
      <c r="K66" s="132" t="s">
        <v>828</v>
      </c>
      <c r="L66" s="473"/>
    </row>
    <row r="67" spans="1:12" ht="15" customHeight="1" x14ac:dyDescent="0.25">
      <c r="A67" s="85"/>
      <c r="B67" s="494">
        <v>5</v>
      </c>
      <c r="C67" s="504"/>
      <c r="D67" s="132" t="s">
        <v>1180</v>
      </c>
      <c r="E67" s="471" t="s">
        <v>853</v>
      </c>
      <c r="F67" s="473" t="s">
        <v>856</v>
      </c>
      <c r="G67" s="472" t="s">
        <v>861</v>
      </c>
      <c r="H67" s="471" t="s">
        <v>866</v>
      </c>
      <c r="I67" s="473">
        <v>2012</v>
      </c>
      <c r="J67" s="472" t="s">
        <v>846</v>
      </c>
      <c r="K67" s="132" t="s">
        <v>828</v>
      </c>
      <c r="L67" s="473"/>
    </row>
    <row r="68" spans="1:12" x14ac:dyDescent="0.25">
      <c r="B68" s="493"/>
    </row>
    <row r="69" spans="1:12" x14ac:dyDescent="0.25">
      <c r="B69" s="493"/>
    </row>
    <row r="70" spans="1:12" x14ac:dyDescent="0.25">
      <c r="B70" s="493"/>
    </row>
    <row r="71" spans="1:12" x14ac:dyDescent="0.25">
      <c r="B71" s="493"/>
    </row>
    <row r="72" spans="1:12" x14ac:dyDescent="0.25">
      <c r="B72" s="493"/>
    </row>
    <row r="73" spans="1:12" ht="15" customHeight="1" x14ac:dyDescent="0.25"/>
    <row r="75" spans="1:12" ht="15" customHeight="1" x14ac:dyDescent="0.25"/>
    <row r="76" spans="1:12" ht="15" customHeight="1" x14ac:dyDescent="0.25"/>
    <row r="77" spans="1:12" ht="15" customHeight="1" x14ac:dyDescent="0.25"/>
    <row r="78" spans="1:12" ht="15" customHeight="1" x14ac:dyDescent="0.25"/>
    <row r="79" spans="1:12" ht="15" customHeight="1" x14ac:dyDescent="0.25"/>
  </sheetData>
  <mergeCells count="3">
    <mergeCell ref="B1:L1"/>
    <mergeCell ref="B62:L62"/>
    <mergeCell ref="B5:L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&amp;LFICHA DE INVENTARIO DE RECURSOS DEL SECTOR SALUD PARA CASOS DE EMERGENCIAS Y DESASTRES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I201"/>
  <sheetViews>
    <sheetView view="pageBreakPreview" zoomScale="70" zoomScaleSheetLayoutView="70" workbookViewId="0">
      <selection activeCell="H90" sqref="H90"/>
    </sheetView>
  </sheetViews>
  <sheetFormatPr baseColWidth="10" defaultRowHeight="15" x14ac:dyDescent="0.25"/>
  <cols>
    <col min="1" max="1" width="11.85546875" style="19" customWidth="1"/>
    <col min="2" max="2" width="5.7109375" style="17" customWidth="1"/>
    <col min="3" max="3" width="123.85546875" style="17" customWidth="1"/>
    <col min="4" max="4" width="8.140625" style="157" customWidth="1"/>
    <col min="5" max="5" width="10.5703125" style="157" customWidth="1"/>
    <col min="6" max="6" width="5.140625" style="17" customWidth="1"/>
    <col min="7" max="16384" width="11.42578125" style="17"/>
  </cols>
  <sheetData>
    <row r="1" spans="1:7" x14ac:dyDescent="0.25">
      <c r="A1" s="636" t="s">
        <v>778</v>
      </c>
      <c r="B1" s="636"/>
      <c r="C1" s="636"/>
      <c r="D1" s="636"/>
      <c r="E1" s="636"/>
    </row>
    <row r="2" spans="1:7" x14ac:dyDescent="0.25">
      <c r="C2" s="34"/>
      <c r="D2" s="275"/>
      <c r="E2" s="275"/>
      <c r="F2" s="34"/>
      <c r="G2" s="34"/>
    </row>
    <row r="3" spans="1:7" x14ac:dyDescent="0.25">
      <c r="B3" s="19"/>
      <c r="C3" s="235" t="s">
        <v>8</v>
      </c>
      <c r="D3" s="94"/>
    </row>
    <row r="4" spans="1:7" x14ac:dyDescent="0.25">
      <c r="A4" s="186"/>
      <c r="B4" s="640" t="s">
        <v>6</v>
      </c>
      <c r="C4" s="640"/>
    </row>
    <row r="5" spans="1:7" x14ac:dyDescent="0.25">
      <c r="A5" s="79"/>
    </row>
    <row r="6" spans="1:7" x14ac:dyDescent="0.25">
      <c r="A6" s="187"/>
      <c r="B6" s="36" t="s">
        <v>21</v>
      </c>
      <c r="C6" s="59" t="s">
        <v>113</v>
      </c>
      <c r="D6" s="276" t="s">
        <v>692</v>
      </c>
      <c r="E6" s="276" t="s">
        <v>0</v>
      </c>
      <c r="F6" s="39"/>
    </row>
    <row r="7" spans="1:7" ht="15" customHeight="1" x14ac:dyDescent="0.25">
      <c r="A7" s="79"/>
      <c r="B7" s="641" t="s">
        <v>179</v>
      </c>
      <c r="C7" s="141" t="s">
        <v>180</v>
      </c>
      <c r="D7" s="269"/>
      <c r="E7" s="277">
        <v>0</v>
      </c>
      <c r="F7" s="39" t="b">
        <v>0</v>
      </c>
    </row>
    <row r="8" spans="1:7" x14ac:dyDescent="0.25">
      <c r="B8" s="641"/>
      <c r="C8" s="141" t="s">
        <v>181</v>
      </c>
      <c r="D8" s="269"/>
      <c r="E8" s="277">
        <v>0</v>
      </c>
      <c r="F8" s="39" t="b">
        <v>0</v>
      </c>
    </row>
    <row r="9" spans="1:7" x14ac:dyDescent="0.25">
      <c r="B9" s="641"/>
      <c r="C9" s="141" t="s">
        <v>182</v>
      </c>
      <c r="D9" s="269"/>
      <c r="E9" s="277">
        <v>0</v>
      </c>
      <c r="F9" s="39" t="b">
        <v>0</v>
      </c>
    </row>
    <row r="10" spans="1:7" x14ac:dyDescent="0.25">
      <c r="B10" s="641"/>
      <c r="C10" s="141" t="s">
        <v>183</v>
      </c>
      <c r="D10" s="269"/>
      <c r="E10" s="277">
        <v>0</v>
      </c>
      <c r="F10" s="39" t="b">
        <v>0</v>
      </c>
    </row>
    <row r="11" spans="1:7" x14ac:dyDescent="0.25">
      <c r="A11" s="79"/>
      <c r="B11" s="641"/>
      <c r="C11" s="141" t="s">
        <v>184</v>
      </c>
      <c r="D11" s="269"/>
      <c r="E11" s="277">
        <v>0</v>
      </c>
      <c r="F11" s="39" t="b">
        <v>0</v>
      </c>
    </row>
    <row r="12" spans="1:7" ht="26.25" customHeight="1" x14ac:dyDescent="0.25">
      <c r="A12" s="165"/>
      <c r="B12" s="641"/>
      <c r="C12" s="131" t="s">
        <v>185</v>
      </c>
      <c r="D12" s="269"/>
      <c r="E12" s="277">
        <v>0</v>
      </c>
      <c r="F12" s="39" t="b">
        <v>0</v>
      </c>
    </row>
    <row r="13" spans="1:7" x14ac:dyDescent="0.25">
      <c r="A13" s="79"/>
      <c r="B13" s="641"/>
      <c r="C13" s="131" t="s">
        <v>698</v>
      </c>
      <c r="D13" s="269"/>
      <c r="E13" s="277">
        <v>0</v>
      </c>
      <c r="F13" s="39" t="b">
        <v>0</v>
      </c>
    </row>
    <row r="14" spans="1:7" x14ac:dyDescent="0.25">
      <c r="A14" s="79"/>
      <c r="B14" s="641"/>
      <c r="C14" s="131" t="s">
        <v>186</v>
      </c>
      <c r="D14" s="269" t="s">
        <v>796</v>
      </c>
      <c r="E14" s="277">
        <v>0</v>
      </c>
      <c r="F14" s="39" t="b">
        <v>0</v>
      </c>
    </row>
    <row r="15" spans="1:7" x14ac:dyDescent="0.25">
      <c r="A15" s="79"/>
      <c r="B15" s="641"/>
      <c r="C15" s="131" t="s">
        <v>187</v>
      </c>
      <c r="D15" s="269"/>
      <c r="E15" s="277">
        <v>0</v>
      </c>
      <c r="F15" s="39" t="b">
        <v>1</v>
      </c>
    </row>
    <row r="16" spans="1:7" ht="16.5" customHeight="1" x14ac:dyDescent="0.25">
      <c r="A16" s="79"/>
      <c r="B16" s="641"/>
      <c r="C16" s="131" t="s">
        <v>355</v>
      </c>
      <c r="D16" s="269"/>
      <c r="E16" s="277">
        <v>0</v>
      </c>
      <c r="F16" s="39" t="b">
        <v>1</v>
      </c>
    </row>
    <row r="17" spans="1:6" x14ac:dyDescent="0.25">
      <c r="A17" s="79"/>
      <c r="B17" s="641"/>
      <c r="C17" s="142" t="s">
        <v>984</v>
      </c>
      <c r="D17" s="269"/>
      <c r="E17" s="277">
        <v>0</v>
      </c>
      <c r="F17" s="39" t="b">
        <v>0</v>
      </c>
    </row>
    <row r="18" spans="1:6" x14ac:dyDescent="0.25">
      <c r="A18" s="79"/>
      <c r="B18" s="641"/>
      <c r="C18" s="131" t="s">
        <v>292</v>
      </c>
      <c r="D18" s="269"/>
      <c r="E18" s="277">
        <v>0</v>
      </c>
      <c r="F18" s="39" t="b">
        <v>0</v>
      </c>
    </row>
    <row r="19" spans="1:6" ht="17.25" customHeight="1" x14ac:dyDescent="0.25">
      <c r="A19" s="79"/>
      <c r="B19" s="641"/>
      <c r="C19" s="131" t="s">
        <v>985</v>
      </c>
      <c r="D19" s="269"/>
      <c r="E19" s="277">
        <v>0</v>
      </c>
      <c r="F19" s="39" t="b">
        <v>0</v>
      </c>
    </row>
    <row r="20" spans="1:6" x14ac:dyDescent="0.25">
      <c r="A20" s="79"/>
      <c r="B20" s="641"/>
      <c r="C20" s="131" t="s">
        <v>293</v>
      </c>
      <c r="D20" s="269"/>
      <c r="E20" s="277">
        <v>0</v>
      </c>
      <c r="F20" s="39" t="b">
        <v>0</v>
      </c>
    </row>
    <row r="21" spans="1:6" x14ac:dyDescent="0.25">
      <c r="A21" s="85"/>
      <c r="B21" s="641"/>
      <c r="C21" s="131" t="s">
        <v>294</v>
      </c>
      <c r="D21" s="269"/>
      <c r="E21" s="277">
        <v>0</v>
      </c>
      <c r="F21" s="39" t="b">
        <v>0</v>
      </c>
    </row>
    <row r="22" spans="1:6" x14ac:dyDescent="0.25">
      <c r="A22" s="85"/>
      <c r="B22" s="641"/>
      <c r="C22" s="142" t="s">
        <v>986</v>
      </c>
      <c r="D22" s="269"/>
      <c r="E22" s="277">
        <v>0</v>
      </c>
      <c r="F22" s="39" t="b">
        <v>0</v>
      </c>
    </row>
    <row r="23" spans="1:6" ht="18" customHeight="1" x14ac:dyDescent="0.25">
      <c r="A23" s="85"/>
      <c r="B23" s="641"/>
      <c r="C23" s="143" t="s">
        <v>295</v>
      </c>
      <c r="D23" s="269"/>
      <c r="E23" s="277">
        <v>0</v>
      </c>
      <c r="F23" s="39" t="b">
        <v>0</v>
      </c>
    </row>
    <row r="24" spans="1:6" ht="17.25" customHeight="1" x14ac:dyDescent="0.25">
      <c r="A24" s="85"/>
      <c r="B24" s="641"/>
      <c r="C24" s="131" t="s">
        <v>296</v>
      </c>
      <c r="D24" s="269"/>
      <c r="E24" s="277">
        <v>0</v>
      </c>
      <c r="F24" s="39" t="b">
        <v>0</v>
      </c>
    </row>
    <row r="25" spans="1:6" ht="18" customHeight="1" x14ac:dyDescent="0.25">
      <c r="A25" s="85"/>
      <c r="B25" s="641"/>
      <c r="C25" s="131" t="s">
        <v>297</v>
      </c>
      <c r="D25" s="269"/>
      <c r="E25" s="277">
        <v>0</v>
      </c>
      <c r="F25" s="39" t="b">
        <v>0</v>
      </c>
    </row>
    <row r="26" spans="1:6" x14ac:dyDescent="0.25">
      <c r="A26" s="85"/>
      <c r="B26" s="641"/>
      <c r="C26" s="131" t="s">
        <v>294</v>
      </c>
      <c r="D26" s="269"/>
      <c r="E26" s="277">
        <v>0</v>
      </c>
      <c r="F26" s="39" t="b">
        <v>0</v>
      </c>
    </row>
    <row r="27" spans="1:6" ht="28.5" customHeight="1" x14ac:dyDescent="0.25">
      <c r="A27" s="85"/>
      <c r="B27" s="641"/>
      <c r="C27" s="131" t="s">
        <v>188</v>
      </c>
      <c r="D27" s="269"/>
      <c r="E27" s="277">
        <v>0</v>
      </c>
      <c r="F27" s="39" t="b">
        <v>0</v>
      </c>
    </row>
    <row r="28" spans="1:6" x14ac:dyDescent="0.25">
      <c r="A28" s="85"/>
      <c r="B28" s="641"/>
      <c r="C28" s="131" t="s">
        <v>189</v>
      </c>
      <c r="D28" s="269"/>
      <c r="E28" s="277">
        <v>0</v>
      </c>
      <c r="F28" s="39" t="b">
        <v>0</v>
      </c>
    </row>
    <row r="29" spans="1:6" x14ac:dyDescent="0.25">
      <c r="A29" s="85"/>
      <c r="B29" s="641"/>
      <c r="C29" s="131" t="s">
        <v>190</v>
      </c>
      <c r="D29" s="269"/>
      <c r="E29" s="277">
        <v>0</v>
      </c>
      <c r="F29" s="39" t="b">
        <v>0</v>
      </c>
    </row>
    <row r="30" spans="1:6" ht="18.75" customHeight="1" x14ac:dyDescent="0.25">
      <c r="A30" s="85"/>
      <c r="B30" s="641"/>
      <c r="C30" s="131" t="s">
        <v>249</v>
      </c>
      <c r="D30" s="269"/>
      <c r="E30" s="277">
        <v>0</v>
      </c>
      <c r="F30" s="39" t="b">
        <v>0</v>
      </c>
    </row>
    <row r="31" spans="1:6" x14ac:dyDescent="0.25">
      <c r="A31" s="85"/>
      <c r="B31" s="641"/>
      <c r="C31" s="131" t="s">
        <v>191</v>
      </c>
      <c r="D31" s="269"/>
      <c r="E31" s="277">
        <v>0</v>
      </c>
      <c r="F31" s="39" t="b">
        <v>0</v>
      </c>
    </row>
    <row r="32" spans="1:6" x14ac:dyDescent="0.25">
      <c r="A32" s="85"/>
      <c r="B32" s="641"/>
      <c r="C32" s="131" t="s">
        <v>192</v>
      </c>
      <c r="D32" s="269"/>
      <c r="E32" s="277">
        <v>0</v>
      </c>
      <c r="F32" s="39" t="b">
        <v>0</v>
      </c>
    </row>
    <row r="33" spans="1:6" x14ac:dyDescent="0.25">
      <c r="A33" s="85"/>
      <c r="B33" s="641"/>
      <c r="C33" s="131" t="s">
        <v>193</v>
      </c>
      <c r="D33" s="269"/>
      <c r="E33" s="277">
        <v>0</v>
      </c>
      <c r="F33" s="39" t="b">
        <v>0</v>
      </c>
    </row>
    <row r="34" spans="1:6" ht="15" customHeight="1" x14ac:dyDescent="0.25">
      <c r="A34" s="85"/>
      <c r="B34" s="641"/>
      <c r="C34" s="141" t="s">
        <v>250</v>
      </c>
      <c r="D34" s="269" t="s">
        <v>796</v>
      </c>
      <c r="E34" s="277">
        <v>0</v>
      </c>
      <c r="F34" s="39" t="b">
        <v>0</v>
      </c>
    </row>
    <row r="35" spans="1:6" x14ac:dyDescent="0.25">
      <c r="A35" s="85"/>
      <c r="B35" s="641"/>
      <c r="C35" s="141" t="s">
        <v>251</v>
      </c>
      <c r="D35" s="269" t="s">
        <v>796</v>
      </c>
      <c r="E35" s="277">
        <v>0</v>
      </c>
      <c r="F35" s="39" t="b">
        <v>0</v>
      </c>
    </row>
    <row r="36" spans="1:6" ht="15" customHeight="1" x14ac:dyDescent="0.25">
      <c r="A36" s="85"/>
      <c r="B36" s="641" t="s">
        <v>195</v>
      </c>
      <c r="C36" s="144" t="s">
        <v>196</v>
      </c>
      <c r="D36" s="269" t="s">
        <v>796</v>
      </c>
      <c r="E36" s="277">
        <v>0</v>
      </c>
      <c r="F36" s="39" t="b">
        <v>0</v>
      </c>
    </row>
    <row r="37" spans="1:6" x14ac:dyDescent="0.25">
      <c r="A37" s="79"/>
      <c r="B37" s="641"/>
      <c r="C37" s="144" t="s">
        <v>197</v>
      </c>
      <c r="D37" s="269" t="s">
        <v>796</v>
      </c>
      <c r="E37" s="277">
        <v>0</v>
      </c>
      <c r="F37" s="39" t="b">
        <v>0</v>
      </c>
    </row>
    <row r="38" spans="1:6" x14ac:dyDescent="0.25">
      <c r="A38" s="169"/>
      <c r="B38" s="641"/>
      <c r="C38" s="144" t="s">
        <v>198</v>
      </c>
      <c r="D38" s="269" t="s">
        <v>796</v>
      </c>
      <c r="E38" s="277">
        <v>0</v>
      </c>
      <c r="F38" s="39" t="b">
        <v>0</v>
      </c>
    </row>
    <row r="39" spans="1:6" x14ac:dyDescent="0.25">
      <c r="A39" s="169"/>
      <c r="B39" s="641"/>
      <c r="C39" s="144" t="s">
        <v>199</v>
      </c>
      <c r="D39" s="269" t="s">
        <v>796</v>
      </c>
      <c r="E39" s="277">
        <v>0</v>
      </c>
      <c r="F39" s="39" t="b">
        <v>0</v>
      </c>
    </row>
    <row r="40" spans="1:6" x14ac:dyDescent="0.25">
      <c r="A40" s="169"/>
      <c r="B40" s="641"/>
      <c r="C40" s="144" t="s">
        <v>200</v>
      </c>
      <c r="D40" s="269"/>
      <c r="E40" s="277">
        <v>0</v>
      </c>
      <c r="F40" s="39" t="b">
        <v>0</v>
      </c>
    </row>
    <row r="41" spans="1:6" x14ac:dyDescent="0.25">
      <c r="A41" s="190"/>
      <c r="B41" s="641"/>
      <c r="C41" s="144" t="s">
        <v>201</v>
      </c>
      <c r="D41" s="269" t="s">
        <v>796</v>
      </c>
      <c r="E41" s="277">
        <v>0</v>
      </c>
      <c r="F41" s="39" t="b">
        <v>0</v>
      </c>
    </row>
    <row r="42" spans="1:6" x14ac:dyDescent="0.25">
      <c r="A42" s="79"/>
      <c r="B42" s="641"/>
      <c r="C42" s="144" t="s">
        <v>202</v>
      </c>
      <c r="D42" s="269" t="s">
        <v>796</v>
      </c>
      <c r="E42" s="277">
        <v>0</v>
      </c>
      <c r="F42" s="39" t="b">
        <v>0</v>
      </c>
    </row>
    <row r="43" spans="1:6" x14ac:dyDescent="0.25">
      <c r="A43" s="79"/>
      <c r="B43" s="641"/>
      <c r="C43" s="144" t="s">
        <v>203</v>
      </c>
      <c r="D43" s="269" t="s">
        <v>796</v>
      </c>
      <c r="E43" s="277">
        <v>0</v>
      </c>
      <c r="F43" s="39" t="b">
        <v>0</v>
      </c>
    </row>
    <row r="44" spans="1:6" x14ac:dyDescent="0.25">
      <c r="A44" s="85"/>
      <c r="B44" s="641"/>
      <c r="C44" s="144" t="s">
        <v>204</v>
      </c>
      <c r="D44" s="269" t="s">
        <v>796</v>
      </c>
      <c r="E44" s="277">
        <v>0</v>
      </c>
      <c r="F44" s="39" t="b">
        <v>0</v>
      </c>
    </row>
    <row r="45" spans="1:6" x14ac:dyDescent="0.25">
      <c r="A45" s="85"/>
      <c r="B45" s="641"/>
      <c r="C45" s="144" t="s">
        <v>205</v>
      </c>
      <c r="D45" s="269"/>
      <c r="E45" s="277">
        <v>0</v>
      </c>
      <c r="F45" s="39" t="b">
        <v>0</v>
      </c>
    </row>
    <row r="46" spans="1:6" x14ac:dyDescent="0.25">
      <c r="A46" s="85"/>
      <c r="B46" s="641"/>
      <c r="C46" s="144" t="s">
        <v>206</v>
      </c>
      <c r="D46" s="269"/>
      <c r="E46" s="277">
        <v>0</v>
      </c>
      <c r="F46" s="39" t="b">
        <v>0</v>
      </c>
    </row>
    <row r="47" spans="1:6" x14ac:dyDescent="0.25">
      <c r="A47" s="85"/>
      <c r="B47" s="641"/>
      <c r="C47" s="144" t="s">
        <v>207</v>
      </c>
      <c r="D47" s="269"/>
      <c r="E47" s="277">
        <v>0</v>
      </c>
      <c r="F47" s="39" t="b">
        <v>0</v>
      </c>
    </row>
    <row r="48" spans="1:6" ht="15" customHeight="1" x14ac:dyDescent="0.25">
      <c r="A48" s="85"/>
      <c r="B48" s="641"/>
      <c r="C48" s="144" t="s">
        <v>208</v>
      </c>
      <c r="D48" s="269"/>
      <c r="E48" s="277">
        <v>0</v>
      </c>
      <c r="F48" s="39" t="b">
        <v>0</v>
      </c>
    </row>
    <row r="49" spans="1:6" x14ac:dyDescent="0.25">
      <c r="A49" s="85"/>
      <c r="B49" s="641"/>
      <c r="C49" s="144" t="s">
        <v>209</v>
      </c>
      <c r="D49" s="269"/>
      <c r="E49" s="277">
        <v>0</v>
      </c>
      <c r="F49" s="39" t="b">
        <v>0</v>
      </c>
    </row>
    <row r="50" spans="1:6" x14ac:dyDescent="0.25">
      <c r="A50" s="85"/>
      <c r="B50" s="641"/>
      <c r="C50" s="145" t="s">
        <v>210</v>
      </c>
      <c r="D50" s="269"/>
      <c r="E50" s="277">
        <v>0</v>
      </c>
      <c r="F50" s="39" t="b">
        <v>0</v>
      </c>
    </row>
    <row r="51" spans="1:6" x14ac:dyDescent="0.25">
      <c r="A51" s="85"/>
      <c r="B51" s="641"/>
      <c r="C51" s="144" t="s">
        <v>211</v>
      </c>
      <c r="D51" s="269"/>
      <c r="E51" s="277">
        <v>0</v>
      </c>
      <c r="F51" s="39" t="b">
        <v>0</v>
      </c>
    </row>
    <row r="52" spans="1:6" x14ac:dyDescent="0.25">
      <c r="A52" s="85"/>
      <c r="B52" s="641"/>
      <c r="C52" s="144" t="s">
        <v>212</v>
      </c>
      <c r="D52" s="269"/>
      <c r="E52" s="277">
        <v>0</v>
      </c>
      <c r="F52" s="39" t="b">
        <v>0</v>
      </c>
    </row>
    <row r="53" spans="1:6" x14ac:dyDescent="0.25">
      <c r="A53" s="85"/>
      <c r="B53" s="641"/>
      <c r="C53" s="144" t="s">
        <v>252</v>
      </c>
      <c r="D53" s="269"/>
      <c r="E53" s="277">
        <v>0</v>
      </c>
      <c r="F53" s="39" t="b">
        <v>0</v>
      </c>
    </row>
    <row r="54" spans="1:6" x14ac:dyDescent="0.25">
      <c r="A54" s="85"/>
      <c r="B54" s="641"/>
      <c r="C54" s="144" t="s">
        <v>213</v>
      </c>
      <c r="D54" s="269"/>
      <c r="E54" s="277">
        <v>0</v>
      </c>
      <c r="F54" s="39" t="b">
        <v>0</v>
      </c>
    </row>
    <row r="55" spans="1:6" x14ac:dyDescent="0.25">
      <c r="A55" s="85"/>
      <c r="B55" s="641"/>
      <c r="C55" s="144" t="s">
        <v>214</v>
      </c>
      <c r="D55" s="269"/>
      <c r="E55" s="277">
        <v>0</v>
      </c>
      <c r="F55" s="39" t="b">
        <v>0</v>
      </c>
    </row>
    <row r="56" spans="1:6" x14ac:dyDescent="0.25">
      <c r="A56" s="85"/>
      <c r="B56" s="641"/>
      <c r="C56" s="144" t="s">
        <v>215</v>
      </c>
      <c r="D56" s="269"/>
      <c r="E56" s="277">
        <v>0</v>
      </c>
      <c r="F56" s="39" t="b">
        <v>0</v>
      </c>
    </row>
    <row r="57" spans="1:6" x14ac:dyDescent="0.25">
      <c r="A57" s="85"/>
      <c r="B57" s="641"/>
      <c r="C57" s="141" t="s">
        <v>221</v>
      </c>
      <c r="D57" s="269"/>
      <c r="E57" s="277">
        <v>0</v>
      </c>
      <c r="F57" s="39" t="b">
        <v>0</v>
      </c>
    </row>
    <row r="58" spans="1:6" x14ac:dyDescent="0.25">
      <c r="A58" s="85"/>
      <c r="B58" s="641"/>
      <c r="C58" s="141" t="s">
        <v>222</v>
      </c>
      <c r="D58" s="269"/>
      <c r="E58" s="277">
        <v>0</v>
      </c>
      <c r="F58" s="39" t="b">
        <v>0</v>
      </c>
    </row>
    <row r="59" spans="1:6" x14ac:dyDescent="0.25">
      <c r="A59" s="85"/>
      <c r="B59" s="641"/>
      <c r="C59" s="144" t="s">
        <v>223</v>
      </c>
      <c r="D59" s="269"/>
      <c r="E59" s="277">
        <v>0</v>
      </c>
      <c r="F59" s="39" t="b">
        <v>0</v>
      </c>
    </row>
    <row r="60" spans="1:6" x14ac:dyDescent="0.25">
      <c r="A60" s="85"/>
      <c r="B60" s="641"/>
      <c r="C60" s="144" t="s">
        <v>224</v>
      </c>
      <c r="D60" s="269"/>
      <c r="E60" s="277">
        <v>0</v>
      </c>
      <c r="F60" s="39" t="b">
        <v>0</v>
      </c>
    </row>
    <row r="61" spans="1:6" x14ac:dyDescent="0.25">
      <c r="A61" s="85"/>
      <c r="B61" s="641"/>
      <c r="C61" s="144" t="s">
        <v>225</v>
      </c>
      <c r="D61" s="269"/>
      <c r="E61" s="277">
        <v>0</v>
      </c>
      <c r="F61" s="39" t="b">
        <v>0</v>
      </c>
    </row>
    <row r="62" spans="1:6" x14ac:dyDescent="0.25">
      <c r="A62" s="85"/>
      <c r="B62" s="641"/>
      <c r="C62" s="144" t="s">
        <v>226</v>
      </c>
      <c r="D62" s="269"/>
      <c r="E62" s="277">
        <v>0</v>
      </c>
      <c r="F62" s="39" t="b">
        <v>0</v>
      </c>
    </row>
    <row r="63" spans="1:6" x14ac:dyDescent="0.25">
      <c r="A63" s="85"/>
      <c r="B63" s="641"/>
      <c r="C63" s="144" t="s">
        <v>227</v>
      </c>
      <c r="D63" s="269"/>
      <c r="E63" s="277">
        <v>0</v>
      </c>
      <c r="F63" s="39" t="b">
        <v>0</v>
      </c>
    </row>
    <row r="64" spans="1:6" x14ac:dyDescent="0.25">
      <c r="A64" s="85"/>
      <c r="B64" s="641"/>
      <c r="C64" s="144" t="s">
        <v>253</v>
      </c>
      <c r="D64" s="269"/>
      <c r="E64" s="277">
        <v>0</v>
      </c>
      <c r="F64" s="39" t="b">
        <v>0</v>
      </c>
    </row>
    <row r="65" spans="2:6" x14ac:dyDescent="0.25">
      <c r="B65" s="641"/>
      <c r="C65" s="144" t="s">
        <v>228</v>
      </c>
      <c r="D65" s="269"/>
      <c r="E65" s="277">
        <v>0</v>
      </c>
      <c r="F65" s="39" t="b">
        <v>0</v>
      </c>
    </row>
    <row r="66" spans="2:6" x14ac:dyDescent="0.25">
      <c r="B66" s="641"/>
      <c r="C66" s="144" t="s">
        <v>229</v>
      </c>
      <c r="D66" s="269"/>
      <c r="E66" s="277">
        <v>0</v>
      </c>
      <c r="F66" s="39" t="b">
        <v>0</v>
      </c>
    </row>
    <row r="67" spans="2:6" x14ac:dyDescent="0.25">
      <c r="B67" s="641"/>
      <c r="C67" s="144" t="s">
        <v>240</v>
      </c>
      <c r="D67" s="269"/>
      <c r="E67" s="277">
        <v>0</v>
      </c>
      <c r="F67" s="39" t="b">
        <v>0</v>
      </c>
    </row>
    <row r="68" spans="2:6" x14ac:dyDescent="0.25">
      <c r="B68" s="641"/>
      <c r="C68" s="144" t="s">
        <v>241</v>
      </c>
      <c r="D68" s="269"/>
      <c r="E68" s="277">
        <v>0</v>
      </c>
      <c r="F68" s="39" t="b">
        <v>0</v>
      </c>
    </row>
    <row r="69" spans="2:6" x14ac:dyDescent="0.25">
      <c r="B69" s="641"/>
      <c r="C69" s="144" t="s">
        <v>230</v>
      </c>
      <c r="D69" s="269"/>
      <c r="E69" s="277">
        <v>0</v>
      </c>
      <c r="F69" s="39" t="b">
        <v>0</v>
      </c>
    </row>
    <row r="70" spans="2:6" x14ac:dyDescent="0.25">
      <c r="B70" s="641"/>
      <c r="C70" s="144" t="s">
        <v>254</v>
      </c>
      <c r="D70" s="269"/>
      <c r="E70" s="277">
        <v>0</v>
      </c>
      <c r="F70" s="39" t="b">
        <v>0</v>
      </c>
    </row>
    <row r="71" spans="2:6" x14ac:dyDescent="0.25">
      <c r="B71" s="641"/>
      <c r="C71" s="144" t="s">
        <v>231</v>
      </c>
      <c r="D71" s="269"/>
      <c r="E71" s="277">
        <v>0</v>
      </c>
      <c r="F71" s="39" t="b">
        <v>0</v>
      </c>
    </row>
    <row r="72" spans="2:6" x14ac:dyDescent="0.25">
      <c r="B72" s="641"/>
      <c r="C72" s="144" t="s">
        <v>255</v>
      </c>
      <c r="D72" s="269"/>
      <c r="E72" s="277">
        <v>0</v>
      </c>
      <c r="F72" s="39" t="b">
        <v>0</v>
      </c>
    </row>
    <row r="73" spans="2:6" x14ac:dyDescent="0.25">
      <c r="B73" s="641"/>
      <c r="C73" s="144" t="s">
        <v>242</v>
      </c>
      <c r="D73" s="269"/>
      <c r="E73" s="277">
        <v>0</v>
      </c>
      <c r="F73" s="39" t="b">
        <v>0</v>
      </c>
    </row>
    <row r="74" spans="2:6" x14ac:dyDescent="0.25">
      <c r="B74" s="641"/>
      <c r="C74" s="144" t="s">
        <v>256</v>
      </c>
      <c r="D74" s="269"/>
      <c r="E74" s="277">
        <v>0</v>
      </c>
      <c r="F74" s="39" t="b">
        <v>0</v>
      </c>
    </row>
    <row r="75" spans="2:6" x14ac:dyDescent="0.25">
      <c r="B75" s="641"/>
      <c r="C75" s="144" t="s">
        <v>232</v>
      </c>
      <c r="D75" s="269"/>
      <c r="E75" s="277">
        <v>0</v>
      </c>
      <c r="F75" s="39" t="b">
        <v>0</v>
      </c>
    </row>
    <row r="76" spans="2:6" x14ac:dyDescent="0.25">
      <c r="B76" s="641"/>
      <c r="C76" s="144" t="s">
        <v>257</v>
      </c>
      <c r="D76" s="269"/>
      <c r="E76" s="277">
        <v>0</v>
      </c>
      <c r="F76" s="39" t="b">
        <v>0</v>
      </c>
    </row>
    <row r="77" spans="2:6" x14ac:dyDescent="0.25">
      <c r="B77" s="641"/>
      <c r="C77" s="144" t="s">
        <v>289</v>
      </c>
      <c r="D77" s="269"/>
      <c r="E77" s="277">
        <v>0</v>
      </c>
      <c r="F77" s="39" t="b">
        <v>0</v>
      </c>
    </row>
    <row r="78" spans="2:6" x14ac:dyDescent="0.25">
      <c r="B78" s="641"/>
      <c r="C78" s="144" t="s">
        <v>258</v>
      </c>
      <c r="D78" s="269"/>
      <c r="E78" s="277">
        <v>0</v>
      </c>
      <c r="F78" s="39" t="b">
        <v>0</v>
      </c>
    </row>
    <row r="79" spans="2:6" x14ac:dyDescent="0.25">
      <c r="B79" s="641"/>
      <c r="C79" s="144" t="s">
        <v>259</v>
      </c>
      <c r="D79" s="269"/>
      <c r="E79" s="277">
        <v>0</v>
      </c>
      <c r="F79" s="39" t="b">
        <v>0</v>
      </c>
    </row>
    <row r="80" spans="2:6" x14ac:dyDescent="0.25">
      <c r="B80" s="641"/>
      <c r="C80" s="144" t="s">
        <v>260</v>
      </c>
      <c r="D80" s="269"/>
      <c r="E80" s="277">
        <v>0</v>
      </c>
      <c r="F80" s="39" t="b">
        <v>0</v>
      </c>
    </row>
    <row r="81" spans="2:9" x14ac:dyDescent="0.25">
      <c r="B81" s="641"/>
      <c r="C81" s="144" t="s">
        <v>261</v>
      </c>
      <c r="D81" s="269"/>
      <c r="E81" s="277">
        <v>0</v>
      </c>
      <c r="F81" s="39" t="b">
        <v>0</v>
      </c>
    </row>
    <row r="82" spans="2:9" x14ac:dyDescent="0.25">
      <c r="B82" s="641"/>
      <c r="C82" s="144" t="s">
        <v>262</v>
      </c>
      <c r="D82" s="269"/>
      <c r="E82" s="277">
        <v>0</v>
      </c>
      <c r="F82" s="39" t="b">
        <v>0</v>
      </c>
    </row>
    <row r="83" spans="2:9" x14ac:dyDescent="0.25">
      <c r="B83" s="641"/>
      <c r="C83" s="144" t="s">
        <v>243</v>
      </c>
      <c r="D83" s="269"/>
      <c r="E83" s="277">
        <v>0</v>
      </c>
      <c r="F83" s="39" t="b">
        <v>0</v>
      </c>
    </row>
    <row r="84" spans="2:9" x14ac:dyDescent="0.25">
      <c r="B84" s="641"/>
      <c r="C84" s="144" t="s">
        <v>244</v>
      </c>
      <c r="D84" s="269"/>
      <c r="E84" s="277">
        <v>0</v>
      </c>
      <c r="F84" s="39" t="b">
        <v>0</v>
      </c>
    </row>
    <row r="85" spans="2:9" x14ac:dyDescent="0.25">
      <c r="B85" s="641"/>
      <c r="C85" s="144" t="s">
        <v>245</v>
      </c>
      <c r="D85" s="269"/>
      <c r="E85" s="277">
        <v>0</v>
      </c>
      <c r="F85" s="39" t="b">
        <v>0</v>
      </c>
    </row>
    <row r="86" spans="2:9" x14ac:dyDescent="0.25">
      <c r="B86" s="641"/>
      <c r="C86" s="144" t="s">
        <v>246</v>
      </c>
      <c r="D86" s="269"/>
      <c r="E86" s="277">
        <v>0</v>
      </c>
      <c r="F86" s="39" t="b">
        <v>0</v>
      </c>
    </row>
    <row r="87" spans="2:9" x14ac:dyDescent="0.25">
      <c r="B87" s="19"/>
      <c r="C87" s="41"/>
      <c r="D87" s="278"/>
      <c r="E87" s="278"/>
      <c r="F87" s="61"/>
      <c r="G87" s="61"/>
      <c r="H87" s="61"/>
      <c r="I87" s="61"/>
    </row>
    <row r="88" spans="2:9" x14ac:dyDescent="0.25">
      <c r="B88" s="639"/>
      <c r="C88" s="61"/>
      <c r="D88" s="278"/>
      <c r="E88" s="278"/>
      <c r="F88" s="61"/>
      <c r="G88" s="61"/>
      <c r="H88" s="61"/>
      <c r="I88" s="61"/>
    </row>
    <row r="89" spans="2:9" x14ac:dyDescent="0.25">
      <c r="B89" s="639"/>
    </row>
    <row r="90" spans="2:9" x14ac:dyDescent="0.25">
      <c r="B90" s="639"/>
    </row>
    <row r="91" spans="2:9" x14ac:dyDescent="0.25">
      <c r="B91" s="19"/>
    </row>
    <row r="92" spans="2:9" x14ac:dyDescent="0.25">
      <c r="B92" s="19"/>
    </row>
    <row r="94" spans="2:9" x14ac:dyDescent="0.25">
      <c r="B94" s="170"/>
    </row>
    <row r="95" spans="2:9" x14ac:dyDescent="0.25">
      <c r="B95" s="61"/>
    </row>
    <row r="102" spans="1:5" x14ac:dyDescent="0.25">
      <c r="B102" s="19"/>
    </row>
    <row r="104" spans="1:5" s="28" customFormat="1" x14ac:dyDescent="0.25">
      <c r="A104" s="79"/>
      <c r="B104" s="79"/>
      <c r="D104" s="279"/>
      <c r="E104" s="279"/>
    </row>
    <row r="105" spans="1:5" s="28" customFormat="1" x14ac:dyDescent="0.25">
      <c r="A105" s="79"/>
      <c r="B105" s="79"/>
      <c r="D105" s="279"/>
      <c r="E105" s="279"/>
    </row>
    <row r="106" spans="1:5" s="28" customFormat="1" x14ac:dyDescent="0.25">
      <c r="A106" s="79"/>
      <c r="D106" s="279"/>
      <c r="E106" s="279"/>
    </row>
    <row r="107" spans="1:5" s="28" customFormat="1" x14ac:dyDescent="0.25">
      <c r="A107" s="79"/>
      <c r="B107" s="104"/>
      <c r="D107" s="279"/>
      <c r="E107" s="279"/>
    </row>
    <row r="108" spans="1:5" s="28" customFormat="1" x14ac:dyDescent="0.25">
      <c r="A108" s="79"/>
      <c r="B108" s="638"/>
      <c r="D108" s="279"/>
      <c r="E108" s="279"/>
    </row>
    <row r="109" spans="1:5" s="28" customFormat="1" x14ac:dyDescent="0.25">
      <c r="A109" s="79"/>
      <c r="B109" s="638"/>
      <c r="D109" s="279"/>
      <c r="E109" s="279"/>
    </row>
    <row r="110" spans="1:5" s="28" customFormat="1" x14ac:dyDescent="0.25">
      <c r="A110" s="79"/>
      <c r="B110" s="638"/>
      <c r="D110" s="279"/>
      <c r="E110" s="279"/>
    </row>
    <row r="111" spans="1:5" s="28" customFormat="1" x14ac:dyDescent="0.25">
      <c r="A111" s="79"/>
      <c r="B111" s="638"/>
      <c r="D111" s="279"/>
      <c r="E111" s="279"/>
    </row>
    <row r="112" spans="1:5" s="28" customFormat="1" x14ac:dyDescent="0.25">
      <c r="A112" s="79"/>
      <c r="B112" s="638"/>
      <c r="D112" s="279"/>
      <c r="E112" s="279"/>
    </row>
    <row r="113" spans="1:5" s="28" customFormat="1" x14ac:dyDescent="0.25">
      <c r="A113" s="79"/>
      <c r="B113" s="638"/>
      <c r="D113" s="279"/>
      <c r="E113" s="279"/>
    </row>
    <row r="114" spans="1:5" s="28" customFormat="1" x14ac:dyDescent="0.25">
      <c r="A114" s="79"/>
      <c r="B114" s="638"/>
      <c r="D114" s="279"/>
      <c r="E114" s="279"/>
    </row>
    <row r="115" spans="1:5" s="28" customFormat="1" x14ac:dyDescent="0.25">
      <c r="A115" s="79"/>
      <c r="B115" s="638"/>
      <c r="D115" s="279"/>
      <c r="E115" s="279"/>
    </row>
    <row r="116" spans="1:5" s="28" customFormat="1" x14ac:dyDescent="0.25">
      <c r="A116" s="79"/>
      <c r="B116" s="638"/>
      <c r="D116" s="279"/>
      <c r="E116" s="279"/>
    </row>
    <row r="117" spans="1:5" s="28" customFormat="1" x14ac:dyDescent="0.25">
      <c r="A117" s="79"/>
      <c r="B117" s="638"/>
      <c r="D117" s="279"/>
      <c r="E117" s="279"/>
    </row>
    <row r="118" spans="1:5" s="28" customFormat="1" x14ac:dyDescent="0.25">
      <c r="A118" s="79"/>
      <c r="B118" s="638"/>
      <c r="D118" s="279"/>
      <c r="E118" s="279"/>
    </row>
    <row r="119" spans="1:5" s="28" customFormat="1" x14ac:dyDescent="0.25">
      <c r="A119" s="79"/>
      <c r="B119" s="638"/>
      <c r="D119" s="279"/>
      <c r="E119" s="279"/>
    </row>
    <row r="120" spans="1:5" s="28" customFormat="1" x14ac:dyDescent="0.25">
      <c r="A120" s="79"/>
      <c r="B120" s="638"/>
      <c r="D120" s="279"/>
      <c r="E120" s="279"/>
    </row>
    <row r="121" spans="1:5" s="28" customFormat="1" x14ac:dyDescent="0.25">
      <c r="A121" s="79"/>
      <c r="B121" s="638"/>
      <c r="D121" s="279"/>
      <c r="E121" s="279"/>
    </row>
    <row r="122" spans="1:5" s="28" customFormat="1" x14ac:dyDescent="0.25">
      <c r="A122" s="79"/>
      <c r="B122" s="638"/>
      <c r="D122" s="279"/>
      <c r="E122" s="279"/>
    </row>
    <row r="123" spans="1:5" s="28" customFormat="1" x14ac:dyDescent="0.25">
      <c r="A123" s="79"/>
      <c r="B123" s="638"/>
      <c r="D123" s="279"/>
      <c r="E123" s="279"/>
    </row>
    <row r="124" spans="1:5" s="28" customFormat="1" x14ac:dyDescent="0.25">
      <c r="A124" s="79"/>
      <c r="B124" s="638"/>
      <c r="D124" s="279"/>
      <c r="E124" s="279"/>
    </row>
    <row r="125" spans="1:5" s="28" customFormat="1" x14ac:dyDescent="0.25">
      <c r="A125" s="79"/>
      <c r="B125" s="638"/>
      <c r="D125" s="279"/>
      <c r="E125" s="279"/>
    </row>
    <row r="126" spans="1:5" s="28" customFormat="1" x14ac:dyDescent="0.25">
      <c r="A126" s="79"/>
      <c r="B126" s="638"/>
      <c r="D126" s="279"/>
      <c r="E126" s="279"/>
    </row>
    <row r="127" spans="1:5" s="28" customFormat="1" x14ac:dyDescent="0.25">
      <c r="A127" s="79"/>
      <c r="B127" s="638"/>
      <c r="D127" s="279"/>
      <c r="E127" s="279"/>
    </row>
    <row r="128" spans="1:5" s="28" customFormat="1" x14ac:dyDescent="0.25">
      <c r="A128" s="79"/>
      <c r="B128" s="638"/>
      <c r="D128" s="279"/>
      <c r="E128" s="279"/>
    </row>
    <row r="129" spans="1:5" s="28" customFormat="1" x14ac:dyDescent="0.25">
      <c r="A129" s="79"/>
      <c r="B129" s="638"/>
      <c r="D129" s="279"/>
      <c r="E129" s="279"/>
    </row>
    <row r="130" spans="1:5" s="28" customFormat="1" x14ac:dyDescent="0.25">
      <c r="A130" s="79"/>
      <c r="B130" s="638"/>
      <c r="D130" s="279"/>
      <c r="E130" s="279"/>
    </row>
    <row r="131" spans="1:5" s="28" customFormat="1" x14ac:dyDescent="0.25">
      <c r="A131" s="79"/>
      <c r="B131" s="638"/>
      <c r="D131" s="279"/>
      <c r="E131" s="279"/>
    </row>
    <row r="132" spans="1:5" s="28" customFormat="1" x14ac:dyDescent="0.25">
      <c r="A132" s="79"/>
      <c r="B132" s="638"/>
      <c r="D132" s="279"/>
      <c r="E132" s="279"/>
    </row>
    <row r="133" spans="1:5" s="28" customFormat="1" x14ac:dyDescent="0.25">
      <c r="A133" s="79"/>
      <c r="B133" s="638"/>
      <c r="D133" s="279"/>
      <c r="E133" s="279"/>
    </row>
    <row r="134" spans="1:5" s="28" customFormat="1" x14ac:dyDescent="0.25">
      <c r="A134" s="79"/>
      <c r="B134" s="638"/>
      <c r="D134" s="279"/>
      <c r="E134" s="279"/>
    </row>
    <row r="135" spans="1:5" s="28" customFormat="1" x14ac:dyDescent="0.25">
      <c r="A135" s="79"/>
      <c r="B135" s="638"/>
      <c r="D135" s="279"/>
      <c r="E135" s="279"/>
    </row>
    <row r="136" spans="1:5" s="28" customFormat="1" x14ac:dyDescent="0.25">
      <c r="A136" s="79"/>
      <c r="B136" s="638"/>
      <c r="D136" s="279"/>
      <c r="E136" s="279"/>
    </row>
    <row r="137" spans="1:5" s="28" customFormat="1" x14ac:dyDescent="0.25">
      <c r="A137" s="79"/>
      <c r="B137" s="638"/>
      <c r="D137" s="279"/>
      <c r="E137" s="279"/>
    </row>
    <row r="138" spans="1:5" s="28" customFormat="1" x14ac:dyDescent="0.25">
      <c r="A138" s="79"/>
      <c r="B138" s="638"/>
      <c r="D138" s="279"/>
      <c r="E138" s="279"/>
    </row>
    <row r="139" spans="1:5" s="28" customFormat="1" x14ac:dyDescent="0.25">
      <c r="A139" s="79"/>
      <c r="B139" s="638"/>
      <c r="D139" s="279"/>
      <c r="E139" s="279"/>
    </row>
    <row r="140" spans="1:5" s="28" customFormat="1" x14ac:dyDescent="0.25">
      <c r="A140" s="79"/>
      <c r="B140" s="638"/>
      <c r="D140" s="279"/>
      <c r="E140" s="279"/>
    </row>
    <row r="141" spans="1:5" s="28" customFormat="1" x14ac:dyDescent="0.25">
      <c r="A141" s="79"/>
      <c r="B141" s="638"/>
      <c r="D141" s="279"/>
      <c r="E141" s="279"/>
    </row>
    <row r="142" spans="1:5" s="28" customFormat="1" x14ac:dyDescent="0.25">
      <c r="A142" s="79"/>
      <c r="B142" s="638"/>
      <c r="D142" s="279"/>
      <c r="E142" s="279"/>
    </row>
    <row r="143" spans="1:5" s="28" customFormat="1" x14ac:dyDescent="0.25">
      <c r="A143" s="79"/>
      <c r="B143" s="638"/>
      <c r="D143" s="279"/>
      <c r="E143" s="279"/>
    </row>
    <row r="144" spans="1:5" s="28" customFormat="1" x14ac:dyDescent="0.25">
      <c r="A144" s="79"/>
      <c r="B144" s="638"/>
      <c r="D144" s="279"/>
      <c r="E144" s="279"/>
    </row>
    <row r="145" spans="1:5" s="28" customFormat="1" x14ac:dyDescent="0.25">
      <c r="A145" s="79"/>
      <c r="B145" s="638"/>
      <c r="D145" s="279"/>
      <c r="E145" s="279"/>
    </row>
    <row r="146" spans="1:5" s="28" customFormat="1" x14ac:dyDescent="0.25">
      <c r="A146" s="79"/>
      <c r="B146" s="638"/>
      <c r="D146" s="279"/>
      <c r="E146" s="279"/>
    </row>
    <row r="147" spans="1:5" s="28" customFormat="1" x14ac:dyDescent="0.25">
      <c r="A147" s="79"/>
      <c r="B147" s="638"/>
      <c r="D147" s="279"/>
      <c r="E147" s="279"/>
    </row>
    <row r="148" spans="1:5" s="28" customFormat="1" x14ac:dyDescent="0.25">
      <c r="A148" s="79"/>
      <c r="B148" s="638"/>
      <c r="D148" s="279"/>
      <c r="E148" s="279"/>
    </row>
    <row r="149" spans="1:5" s="28" customFormat="1" x14ac:dyDescent="0.25">
      <c r="A149" s="79"/>
      <c r="B149" s="638"/>
      <c r="D149" s="279"/>
      <c r="E149" s="279"/>
    </row>
    <row r="150" spans="1:5" s="28" customFormat="1" x14ac:dyDescent="0.25">
      <c r="A150" s="79"/>
      <c r="B150" s="638"/>
      <c r="D150" s="279"/>
      <c r="E150" s="279"/>
    </row>
    <row r="151" spans="1:5" s="28" customFormat="1" x14ac:dyDescent="0.25">
      <c r="A151" s="79"/>
      <c r="B151" s="638"/>
      <c r="D151" s="279"/>
      <c r="E151" s="279"/>
    </row>
    <row r="152" spans="1:5" s="28" customFormat="1" x14ac:dyDescent="0.25">
      <c r="A152" s="79"/>
      <c r="B152" s="638"/>
      <c r="D152" s="279"/>
      <c r="E152" s="279"/>
    </row>
    <row r="153" spans="1:5" s="28" customFormat="1" x14ac:dyDescent="0.25">
      <c r="A153" s="79"/>
      <c r="B153" s="638"/>
      <c r="D153" s="279"/>
      <c r="E153" s="279"/>
    </row>
    <row r="154" spans="1:5" s="28" customFormat="1" x14ac:dyDescent="0.25">
      <c r="A154" s="79"/>
      <c r="B154" s="638"/>
      <c r="D154" s="279"/>
      <c r="E154" s="279"/>
    </row>
    <row r="155" spans="1:5" s="28" customFormat="1" x14ac:dyDescent="0.25">
      <c r="A155" s="79"/>
      <c r="B155" s="638"/>
      <c r="D155" s="279"/>
      <c r="E155" s="279"/>
    </row>
    <row r="156" spans="1:5" s="28" customFormat="1" x14ac:dyDescent="0.25">
      <c r="A156" s="79"/>
      <c r="B156" s="638"/>
      <c r="D156" s="279"/>
      <c r="E156" s="279"/>
    </row>
    <row r="157" spans="1:5" s="28" customFormat="1" x14ac:dyDescent="0.25">
      <c r="A157" s="79"/>
      <c r="B157" s="638"/>
      <c r="D157" s="279"/>
      <c r="E157" s="279"/>
    </row>
    <row r="158" spans="1:5" s="28" customFormat="1" x14ac:dyDescent="0.25">
      <c r="A158" s="79"/>
      <c r="B158" s="638"/>
      <c r="D158" s="279"/>
      <c r="E158" s="279"/>
    </row>
    <row r="159" spans="1:5" s="28" customFormat="1" x14ac:dyDescent="0.25">
      <c r="A159" s="79"/>
      <c r="B159" s="638"/>
      <c r="D159" s="279"/>
      <c r="E159" s="279"/>
    </row>
    <row r="160" spans="1:5" s="28" customFormat="1" x14ac:dyDescent="0.25">
      <c r="A160" s="79"/>
      <c r="B160" s="638"/>
      <c r="D160" s="279"/>
      <c r="E160" s="279"/>
    </row>
    <row r="161" spans="1:5" s="28" customFormat="1" x14ac:dyDescent="0.25">
      <c r="A161" s="79"/>
      <c r="B161" s="638"/>
      <c r="D161" s="279"/>
      <c r="E161" s="279"/>
    </row>
    <row r="162" spans="1:5" s="28" customFormat="1" x14ac:dyDescent="0.25">
      <c r="A162" s="79"/>
      <c r="B162" s="638"/>
      <c r="D162" s="279"/>
      <c r="E162" s="279"/>
    </row>
    <row r="163" spans="1:5" s="28" customFormat="1" x14ac:dyDescent="0.25">
      <c r="A163" s="79"/>
      <c r="B163" s="638"/>
      <c r="D163" s="279"/>
      <c r="E163" s="279"/>
    </row>
    <row r="164" spans="1:5" s="28" customFormat="1" x14ac:dyDescent="0.25">
      <c r="A164" s="79"/>
      <c r="B164" s="638"/>
      <c r="D164" s="279"/>
      <c r="E164" s="279"/>
    </row>
    <row r="165" spans="1:5" s="28" customFormat="1" x14ac:dyDescent="0.25">
      <c r="A165" s="79"/>
      <c r="B165" s="638"/>
      <c r="D165" s="279"/>
      <c r="E165" s="279"/>
    </row>
    <row r="166" spans="1:5" s="28" customFormat="1" x14ac:dyDescent="0.25">
      <c r="A166" s="79"/>
      <c r="B166" s="638"/>
      <c r="D166" s="279"/>
      <c r="E166" s="279"/>
    </row>
    <row r="167" spans="1:5" s="28" customFormat="1" x14ac:dyDescent="0.25">
      <c r="A167" s="79"/>
      <c r="B167" s="638"/>
      <c r="D167" s="279"/>
      <c r="E167" s="279"/>
    </row>
    <row r="168" spans="1:5" s="28" customFormat="1" x14ac:dyDescent="0.25">
      <c r="A168" s="79"/>
      <c r="B168" s="638"/>
      <c r="D168" s="279"/>
      <c r="E168" s="279"/>
    </row>
    <row r="169" spans="1:5" s="28" customFormat="1" x14ac:dyDescent="0.25">
      <c r="A169" s="79"/>
      <c r="B169" s="638"/>
      <c r="D169" s="279"/>
      <c r="E169" s="279"/>
    </row>
    <row r="170" spans="1:5" s="28" customFormat="1" x14ac:dyDescent="0.25">
      <c r="A170" s="79"/>
      <c r="B170" s="638"/>
      <c r="D170" s="279"/>
      <c r="E170" s="279"/>
    </row>
    <row r="171" spans="1:5" s="28" customFormat="1" x14ac:dyDescent="0.25">
      <c r="A171" s="79"/>
      <c r="B171" s="638"/>
      <c r="D171" s="279"/>
      <c r="E171" s="279"/>
    </row>
    <row r="172" spans="1:5" s="28" customFormat="1" x14ac:dyDescent="0.25">
      <c r="A172" s="79"/>
      <c r="B172" s="638"/>
      <c r="D172" s="279"/>
      <c r="E172" s="279"/>
    </row>
    <row r="173" spans="1:5" s="28" customFormat="1" x14ac:dyDescent="0.25">
      <c r="A173" s="79"/>
      <c r="B173" s="638"/>
      <c r="D173" s="279"/>
      <c r="E173" s="279"/>
    </row>
    <row r="174" spans="1:5" s="28" customFormat="1" x14ac:dyDescent="0.25">
      <c r="A174" s="79"/>
      <c r="B174" s="638"/>
      <c r="D174" s="279"/>
      <c r="E174" s="279"/>
    </row>
    <row r="175" spans="1:5" s="28" customFormat="1" x14ac:dyDescent="0.25">
      <c r="A175" s="79"/>
      <c r="B175" s="638"/>
      <c r="D175" s="279"/>
      <c r="E175" s="279"/>
    </row>
    <row r="176" spans="1:5" s="28" customFormat="1" x14ac:dyDescent="0.25">
      <c r="A176" s="79"/>
      <c r="B176" s="638"/>
      <c r="D176" s="279"/>
      <c r="E176" s="279"/>
    </row>
    <row r="177" spans="1:5" s="28" customFormat="1" x14ac:dyDescent="0.25">
      <c r="A177" s="79"/>
      <c r="B177" s="638"/>
      <c r="D177" s="279"/>
      <c r="E177" s="279"/>
    </row>
    <row r="178" spans="1:5" s="28" customFormat="1" x14ac:dyDescent="0.25">
      <c r="A178" s="79"/>
      <c r="B178" s="638"/>
      <c r="D178" s="279"/>
      <c r="E178" s="279"/>
    </row>
    <row r="179" spans="1:5" s="28" customFormat="1" x14ac:dyDescent="0.25">
      <c r="A179" s="79"/>
      <c r="B179" s="638"/>
      <c r="D179" s="279"/>
      <c r="E179" s="279"/>
    </row>
    <row r="180" spans="1:5" s="28" customFormat="1" x14ac:dyDescent="0.25">
      <c r="A180" s="79"/>
      <c r="B180" s="638"/>
      <c r="D180" s="279"/>
      <c r="E180" s="279"/>
    </row>
    <row r="181" spans="1:5" s="28" customFormat="1" x14ac:dyDescent="0.25">
      <c r="A181" s="79"/>
      <c r="B181" s="638"/>
      <c r="D181" s="279"/>
      <c r="E181" s="279"/>
    </row>
    <row r="182" spans="1:5" s="28" customFormat="1" x14ac:dyDescent="0.25">
      <c r="A182" s="79"/>
      <c r="B182" s="638"/>
      <c r="D182" s="279"/>
      <c r="E182" s="279"/>
    </row>
    <row r="183" spans="1:5" s="28" customFormat="1" x14ac:dyDescent="0.25">
      <c r="A183" s="79"/>
      <c r="B183" s="638"/>
      <c r="D183" s="279"/>
      <c r="E183" s="279"/>
    </row>
    <row r="184" spans="1:5" s="28" customFormat="1" x14ac:dyDescent="0.25">
      <c r="A184" s="79"/>
      <c r="B184" s="638"/>
      <c r="D184" s="279"/>
      <c r="E184" s="279"/>
    </row>
    <row r="185" spans="1:5" s="28" customFormat="1" x14ac:dyDescent="0.25">
      <c r="A185" s="79"/>
      <c r="B185" s="638"/>
      <c r="D185" s="279"/>
      <c r="E185" s="279"/>
    </row>
    <row r="186" spans="1:5" s="28" customFormat="1" x14ac:dyDescent="0.25">
      <c r="A186" s="79"/>
      <c r="B186" s="638"/>
      <c r="D186" s="279"/>
      <c r="E186" s="279"/>
    </row>
    <row r="187" spans="1:5" s="28" customFormat="1" x14ac:dyDescent="0.25">
      <c r="A187" s="79"/>
      <c r="B187" s="638"/>
      <c r="D187" s="279"/>
      <c r="E187" s="279"/>
    </row>
    <row r="188" spans="1:5" s="28" customFormat="1" x14ac:dyDescent="0.25">
      <c r="A188" s="79"/>
      <c r="B188" s="638"/>
      <c r="D188" s="279"/>
      <c r="E188" s="279"/>
    </row>
    <row r="189" spans="1:5" s="28" customFormat="1" x14ac:dyDescent="0.25">
      <c r="A189" s="79"/>
      <c r="B189" s="638"/>
      <c r="D189" s="279"/>
      <c r="E189" s="279"/>
    </row>
    <row r="190" spans="1:5" s="28" customFormat="1" x14ac:dyDescent="0.25">
      <c r="A190" s="79"/>
      <c r="B190" s="638"/>
      <c r="D190" s="279"/>
      <c r="E190" s="279"/>
    </row>
    <row r="191" spans="1:5" s="28" customFormat="1" x14ac:dyDescent="0.25">
      <c r="A191" s="79"/>
      <c r="B191" s="638"/>
      <c r="D191" s="279"/>
      <c r="E191" s="279"/>
    </row>
    <row r="192" spans="1:5" s="28" customFormat="1" x14ac:dyDescent="0.25">
      <c r="A192" s="79"/>
      <c r="B192" s="639"/>
      <c r="D192" s="279"/>
      <c r="E192" s="279"/>
    </row>
    <row r="193" spans="1:5" s="28" customFormat="1" x14ac:dyDescent="0.25">
      <c r="A193" s="79"/>
      <c r="B193" s="639"/>
      <c r="D193" s="279"/>
      <c r="E193" s="279"/>
    </row>
    <row r="194" spans="1:5" s="28" customFormat="1" x14ac:dyDescent="0.25">
      <c r="A194" s="79"/>
      <c r="B194" s="639"/>
      <c r="D194" s="279"/>
      <c r="E194" s="279"/>
    </row>
    <row r="195" spans="1:5" s="28" customFormat="1" x14ac:dyDescent="0.25">
      <c r="A195" s="79"/>
      <c r="B195" s="639"/>
      <c r="D195" s="279"/>
      <c r="E195" s="279"/>
    </row>
    <row r="196" spans="1:5" s="28" customFormat="1" x14ac:dyDescent="0.25">
      <c r="A196" s="79"/>
      <c r="B196" s="639"/>
      <c r="D196" s="279"/>
      <c r="E196" s="279"/>
    </row>
    <row r="197" spans="1:5" s="28" customFormat="1" x14ac:dyDescent="0.25">
      <c r="A197" s="79"/>
      <c r="B197" s="79"/>
      <c r="D197" s="279"/>
      <c r="E197" s="279"/>
    </row>
    <row r="198" spans="1:5" s="28" customFormat="1" x14ac:dyDescent="0.25">
      <c r="A198" s="79"/>
      <c r="B198" s="79"/>
      <c r="D198" s="279"/>
      <c r="E198" s="279"/>
    </row>
    <row r="199" spans="1:5" s="28" customFormat="1" x14ac:dyDescent="0.25">
      <c r="A199" s="79"/>
      <c r="D199" s="279"/>
      <c r="E199" s="279"/>
    </row>
    <row r="200" spans="1:5" s="28" customFormat="1" x14ac:dyDescent="0.25">
      <c r="A200" s="79"/>
      <c r="B200" s="271"/>
      <c r="D200" s="279"/>
      <c r="E200" s="279"/>
    </row>
    <row r="201" spans="1:5" s="28" customFormat="1" x14ac:dyDescent="0.25">
      <c r="A201" s="79"/>
      <c r="B201" s="61"/>
      <c r="D201" s="279"/>
      <c r="E201" s="279"/>
    </row>
  </sheetData>
  <mergeCells count="9">
    <mergeCell ref="B108:B136"/>
    <mergeCell ref="B137:B147"/>
    <mergeCell ref="B148:B191"/>
    <mergeCell ref="B192:B196"/>
    <mergeCell ref="A1:E1"/>
    <mergeCell ref="B4:C4"/>
    <mergeCell ref="B7:B35"/>
    <mergeCell ref="B36:B86"/>
    <mergeCell ref="B88:B9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&amp;LFICHA DE INVENTARIO DE RECURSOS DEL SECTOR SALUD PARA CASOS DE EMERGENCIAS Y DESASTRES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FFC000"/>
  </sheetPr>
  <dimension ref="A1:I303"/>
  <sheetViews>
    <sheetView view="pageBreakPreview" topLeftCell="A17" zoomScale="110" zoomScaleNormal="96" zoomScaleSheetLayoutView="110" workbookViewId="0">
      <selection activeCell="H9" sqref="H9"/>
    </sheetView>
  </sheetViews>
  <sheetFormatPr baseColWidth="10" defaultRowHeight="15" x14ac:dyDescent="0.25"/>
  <cols>
    <col min="1" max="1" width="11.85546875" style="19" customWidth="1"/>
    <col min="2" max="2" width="5.7109375" style="17" customWidth="1"/>
    <col min="3" max="3" width="112.28515625" style="17" bestFit="1" customWidth="1"/>
    <col min="4" max="4" width="11.7109375" style="95" bestFit="1" customWidth="1"/>
    <col min="5" max="5" width="12.5703125" style="17" bestFit="1" customWidth="1"/>
    <col min="6" max="6" width="3.42578125" style="17" customWidth="1"/>
    <col min="7" max="7" width="11.7109375" style="17" customWidth="1"/>
    <col min="8" max="16384" width="11.42578125" style="17"/>
  </cols>
  <sheetData>
    <row r="1" spans="1:9" x14ac:dyDescent="0.25">
      <c r="A1" s="17"/>
      <c r="B1" s="636" t="s">
        <v>779</v>
      </c>
      <c r="C1" s="636"/>
      <c r="D1" s="636"/>
      <c r="E1" s="636"/>
    </row>
    <row r="3" spans="1:9" x14ac:dyDescent="0.25">
      <c r="B3" s="19"/>
      <c r="C3" s="235" t="s">
        <v>8</v>
      </c>
      <c r="D3" s="94"/>
    </row>
    <row r="4" spans="1:9" x14ac:dyDescent="0.25">
      <c r="A4" s="186"/>
      <c r="B4" s="233" t="s">
        <v>6</v>
      </c>
      <c r="C4" s="234"/>
      <c r="I4" s="17" t="s">
        <v>1475</v>
      </c>
    </row>
    <row r="5" spans="1:9" x14ac:dyDescent="0.25">
      <c r="A5" s="79"/>
    </row>
    <row r="6" spans="1:9" x14ac:dyDescent="0.25">
      <c r="A6" s="187"/>
      <c r="B6" s="36" t="s">
        <v>21</v>
      </c>
      <c r="C6" s="59" t="s">
        <v>179</v>
      </c>
      <c r="D6" s="272" t="s">
        <v>692</v>
      </c>
      <c r="E6" s="62" t="s">
        <v>0</v>
      </c>
    </row>
    <row r="7" spans="1:9" x14ac:dyDescent="0.25">
      <c r="A7" s="79"/>
      <c r="B7" s="641" t="s">
        <v>179</v>
      </c>
      <c r="C7" s="37" t="s">
        <v>180</v>
      </c>
      <c r="D7" s="466" t="s">
        <v>824</v>
      </c>
      <c r="E7" s="146">
        <v>1</v>
      </c>
      <c r="G7" s="39"/>
    </row>
    <row r="8" spans="1:9" x14ac:dyDescent="0.25">
      <c r="B8" s="641"/>
      <c r="C8" s="37" t="s">
        <v>217</v>
      </c>
      <c r="D8" s="466" t="s">
        <v>824</v>
      </c>
      <c r="E8" s="146">
        <v>1</v>
      </c>
      <c r="G8" s="39"/>
    </row>
    <row r="9" spans="1:9" x14ac:dyDescent="0.25">
      <c r="B9" s="641"/>
      <c r="C9" s="37" t="s">
        <v>182</v>
      </c>
      <c r="D9" s="466" t="s">
        <v>824</v>
      </c>
      <c r="E9" s="146">
        <v>1</v>
      </c>
      <c r="G9" s="39"/>
    </row>
    <row r="10" spans="1:9" x14ac:dyDescent="0.25">
      <c r="B10" s="641"/>
      <c r="C10" s="37" t="s">
        <v>183</v>
      </c>
      <c r="D10" s="466" t="s">
        <v>824</v>
      </c>
      <c r="E10" s="146">
        <v>1</v>
      </c>
      <c r="G10" s="39"/>
    </row>
    <row r="11" spans="1:9" x14ac:dyDescent="0.25">
      <c r="A11" s="79"/>
      <c r="B11" s="641"/>
      <c r="C11" s="37" t="s">
        <v>218</v>
      </c>
      <c r="D11" s="466" t="s">
        <v>824</v>
      </c>
      <c r="E11" s="146">
        <v>1</v>
      </c>
      <c r="G11" s="39"/>
    </row>
    <row r="12" spans="1:9" ht="23.25" x14ac:dyDescent="0.25">
      <c r="A12" s="165"/>
      <c r="B12" s="641"/>
      <c r="C12" s="27" t="s">
        <v>291</v>
      </c>
      <c r="D12" s="466" t="s">
        <v>824</v>
      </c>
      <c r="E12" s="146">
        <v>1</v>
      </c>
      <c r="G12" s="39"/>
    </row>
    <row r="13" spans="1:9" x14ac:dyDescent="0.25">
      <c r="A13" s="79"/>
      <c r="B13" s="641"/>
      <c r="C13" s="27" t="s">
        <v>697</v>
      </c>
      <c r="D13" s="466" t="s">
        <v>824</v>
      </c>
      <c r="E13" s="146">
        <v>3</v>
      </c>
      <c r="G13" s="39"/>
    </row>
    <row r="14" spans="1:9" x14ac:dyDescent="0.25">
      <c r="A14" s="79"/>
      <c r="B14" s="641"/>
      <c r="C14" s="37" t="s">
        <v>186</v>
      </c>
      <c r="D14" s="466" t="s">
        <v>824</v>
      </c>
      <c r="E14" s="146">
        <v>1</v>
      </c>
      <c r="G14" s="39"/>
    </row>
    <row r="15" spans="1:9" x14ac:dyDescent="0.25">
      <c r="A15" s="79"/>
      <c r="B15" s="641"/>
      <c r="C15" s="37" t="s">
        <v>219</v>
      </c>
      <c r="D15" s="466" t="s">
        <v>824</v>
      </c>
      <c r="E15" s="146">
        <v>1</v>
      </c>
      <c r="G15" s="39"/>
    </row>
    <row r="16" spans="1:9" x14ac:dyDescent="0.25">
      <c r="A16" s="79"/>
      <c r="B16" s="641"/>
      <c r="C16" s="27" t="s">
        <v>220</v>
      </c>
      <c r="D16" s="466" t="s">
        <v>824</v>
      </c>
      <c r="E16" s="146">
        <v>1</v>
      </c>
      <c r="G16" s="39"/>
    </row>
    <row r="17" spans="1:7" x14ac:dyDescent="0.25">
      <c r="A17" s="79"/>
      <c r="B17" s="641"/>
      <c r="C17" s="60" t="s">
        <v>350</v>
      </c>
      <c r="D17" s="466" t="s">
        <v>824</v>
      </c>
      <c r="E17" s="146">
        <v>1</v>
      </c>
      <c r="G17" s="39"/>
    </row>
    <row r="18" spans="1:7" x14ac:dyDescent="0.25">
      <c r="A18" s="79"/>
      <c r="B18" s="641"/>
      <c r="C18" s="27" t="s">
        <v>352</v>
      </c>
      <c r="D18" s="466" t="s">
        <v>824</v>
      </c>
      <c r="E18" s="146">
        <v>1</v>
      </c>
      <c r="G18" s="39"/>
    </row>
    <row r="19" spans="1:7" x14ac:dyDescent="0.25">
      <c r="A19" s="79"/>
      <c r="B19" s="641"/>
      <c r="C19" s="27" t="s">
        <v>263</v>
      </c>
      <c r="D19" s="466" t="s">
        <v>824</v>
      </c>
      <c r="E19" s="146">
        <v>1</v>
      </c>
      <c r="G19" s="39"/>
    </row>
    <row r="20" spans="1:7" x14ac:dyDescent="0.25">
      <c r="A20" s="79"/>
      <c r="B20" s="641"/>
      <c r="C20" s="27" t="s">
        <v>264</v>
      </c>
      <c r="D20" s="466" t="s">
        <v>824</v>
      </c>
      <c r="E20" s="146">
        <v>1</v>
      </c>
      <c r="G20" s="39"/>
    </row>
    <row r="21" spans="1:7" x14ac:dyDescent="0.25">
      <c r="A21" s="85"/>
      <c r="B21" s="641"/>
      <c r="C21" s="27" t="s">
        <v>265</v>
      </c>
      <c r="D21" s="466" t="s">
        <v>824</v>
      </c>
      <c r="E21" s="146">
        <v>1</v>
      </c>
      <c r="G21" s="39"/>
    </row>
    <row r="22" spans="1:7" x14ac:dyDescent="0.25">
      <c r="A22" s="85"/>
      <c r="B22" s="641"/>
      <c r="C22" s="60" t="s">
        <v>353</v>
      </c>
      <c r="D22" s="466" t="s">
        <v>824</v>
      </c>
      <c r="E22" s="146">
        <v>1</v>
      </c>
      <c r="G22" s="39"/>
    </row>
    <row r="23" spans="1:7" x14ac:dyDescent="0.25">
      <c r="A23" s="85"/>
      <c r="B23" s="641"/>
      <c r="C23" s="27" t="s">
        <v>266</v>
      </c>
      <c r="D23" s="466" t="s">
        <v>824</v>
      </c>
      <c r="E23" s="146">
        <v>1</v>
      </c>
      <c r="G23" s="39"/>
    </row>
    <row r="24" spans="1:7" x14ac:dyDescent="0.25">
      <c r="A24" s="85"/>
      <c r="B24" s="641"/>
      <c r="C24" s="27" t="s">
        <v>263</v>
      </c>
      <c r="D24" s="466" t="s">
        <v>824</v>
      </c>
      <c r="E24" s="146">
        <v>1</v>
      </c>
      <c r="G24" s="39"/>
    </row>
    <row r="25" spans="1:7" x14ac:dyDescent="0.25">
      <c r="A25" s="85"/>
      <c r="B25" s="641"/>
      <c r="C25" s="27" t="s">
        <v>267</v>
      </c>
      <c r="D25" s="466" t="s">
        <v>824</v>
      </c>
      <c r="E25" s="146">
        <v>1</v>
      </c>
      <c r="G25" s="39"/>
    </row>
    <row r="26" spans="1:7" x14ac:dyDescent="0.25">
      <c r="A26" s="85"/>
      <c r="B26" s="641"/>
      <c r="C26" s="27" t="s">
        <v>268</v>
      </c>
      <c r="D26" s="466" t="s">
        <v>824</v>
      </c>
      <c r="E26" s="146">
        <v>1</v>
      </c>
      <c r="G26" s="39"/>
    </row>
    <row r="27" spans="1:7" ht="23.25" x14ac:dyDescent="0.25">
      <c r="A27" s="85"/>
      <c r="B27" s="641"/>
      <c r="C27" s="27" t="s">
        <v>188</v>
      </c>
      <c r="D27" s="466" t="s">
        <v>824</v>
      </c>
      <c r="E27" s="146">
        <v>1</v>
      </c>
      <c r="G27" s="39"/>
    </row>
    <row r="28" spans="1:7" x14ac:dyDescent="0.25">
      <c r="A28" s="85"/>
      <c r="B28" s="641"/>
      <c r="C28" s="27" t="s">
        <v>189</v>
      </c>
      <c r="D28" s="466" t="s">
        <v>824</v>
      </c>
      <c r="E28" s="146"/>
      <c r="G28" s="39"/>
    </row>
    <row r="29" spans="1:7" x14ac:dyDescent="0.25">
      <c r="A29" s="85"/>
      <c r="B29" s="641"/>
      <c r="C29" s="27" t="s">
        <v>269</v>
      </c>
      <c r="D29" s="466" t="s">
        <v>824</v>
      </c>
      <c r="E29" s="146">
        <v>1</v>
      </c>
      <c r="G29" s="39"/>
    </row>
    <row r="30" spans="1:7" x14ac:dyDescent="0.25">
      <c r="A30" s="85"/>
      <c r="B30" s="641"/>
      <c r="C30" s="27" t="s">
        <v>270</v>
      </c>
      <c r="D30" s="466" t="s">
        <v>824</v>
      </c>
      <c r="E30" s="146">
        <v>1</v>
      </c>
      <c r="G30" s="39"/>
    </row>
    <row r="31" spans="1:7" x14ac:dyDescent="0.25">
      <c r="A31" s="85"/>
      <c r="B31" s="641"/>
      <c r="C31" s="27" t="s">
        <v>272</v>
      </c>
      <c r="D31" s="466" t="s">
        <v>824</v>
      </c>
      <c r="E31" s="146">
        <v>1</v>
      </c>
      <c r="G31" s="39"/>
    </row>
    <row r="32" spans="1:7" x14ac:dyDescent="0.25">
      <c r="A32" s="85"/>
      <c r="B32" s="641"/>
      <c r="C32" s="27" t="s">
        <v>356</v>
      </c>
      <c r="D32" s="466" t="s">
        <v>824</v>
      </c>
      <c r="E32" s="146">
        <v>1</v>
      </c>
      <c r="G32" s="39"/>
    </row>
    <row r="33" spans="1:7" x14ac:dyDescent="0.25">
      <c r="A33" s="85"/>
      <c r="B33" s="641"/>
      <c r="C33" s="27" t="s">
        <v>273</v>
      </c>
      <c r="D33" s="466" t="s">
        <v>824</v>
      </c>
      <c r="E33" s="146">
        <v>1</v>
      </c>
      <c r="G33" s="39"/>
    </row>
    <row r="34" spans="1:7" x14ac:dyDescent="0.25">
      <c r="A34" s="85"/>
      <c r="B34" s="641"/>
      <c r="C34" s="27" t="s">
        <v>274</v>
      </c>
      <c r="D34" s="466" t="s">
        <v>824</v>
      </c>
      <c r="E34" s="146">
        <v>1</v>
      </c>
      <c r="G34" s="39"/>
    </row>
    <row r="35" spans="1:7" x14ac:dyDescent="0.25">
      <c r="A35" s="85"/>
      <c r="B35" s="641"/>
      <c r="C35" s="27" t="s">
        <v>247</v>
      </c>
      <c r="D35" s="466" t="s">
        <v>824</v>
      </c>
      <c r="E35" s="146">
        <v>1</v>
      </c>
      <c r="G35" s="39"/>
    </row>
    <row r="36" spans="1:7" x14ac:dyDescent="0.25">
      <c r="A36" s="85"/>
      <c r="B36" s="643" t="s">
        <v>195</v>
      </c>
      <c r="C36" s="37" t="s">
        <v>275</v>
      </c>
      <c r="D36" s="466" t="s">
        <v>824</v>
      </c>
      <c r="E36" s="146">
        <v>1</v>
      </c>
      <c r="G36" s="39"/>
    </row>
    <row r="37" spans="1:7" x14ac:dyDescent="0.25">
      <c r="A37" s="79"/>
      <c r="B37" s="644"/>
      <c r="C37" s="37" t="s">
        <v>276</v>
      </c>
      <c r="D37" s="466"/>
      <c r="E37" s="146">
        <v>0</v>
      </c>
      <c r="G37" s="39"/>
    </row>
    <row r="38" spans="1:7" x14ac:dyDescent="0.25">
      <c r="A38" s="169"/>
      <c r="B38" s="644"/>
      <c r="C38" s="37" t="s">
        <v>196</v>
      </c>
      <c r="D38" s="466" t="s">
        <v>824</v>
      </c>
      <c r="E38" s="146">
        <v>15</v>
      </c>
      <c r="G38" s="39"/>
    </row>
    <row r="39" spans="1:7" x14ac:dyDescent="0.25">
      <c r="A39" s="169"/>
      <c r="B39" s="644"/>
      <c r="C39" s="37" t="s">
        <v>277</v>
      </c>
      <c r="D39" s="466" t="s">
        <v>824</v>
      </c>
      <c r="E39" s="146">
        <v>2</v>
      </c>
      <c r="G39" s="39"/>
    </row>
    <row r="40" spans="1:7" x14ac:dyDescent="0.25">
      <c r="A40" s="169"/>
      <c r="B40" s="644"/>
      <c r="C40" s="37" t="s">
        <v>198</v>
      </c>
      <c r="D40" s="466" t="s">
        <v>824</v>
      </c>
      <c r="E40" s="146">
        <v>2</v>
      </c>
      <c r="G40" s="39"/>
    </row>
    <row r="41" spans="1:7" x14ac:dyDescent="0.25">
      <c r="A41" s="190"/>
      <c r="B41" s="644"/>
      <c r="C41" s="37" t="s">
        <v>278</v>
      </c>
      <c r="D41" s="466" t="s">
        <v>824</v>
      </c>
      <c r="E41" s="146">
        <v>2</v>
      </c>
      <c r="G41" s="39"/>
    </row>
    <row r="42" spans="1:7" x14ac:dyDescent="0.25">
      <c r="A42" s="79"/>
      <c r="B42" s="644"/>
      <c r="C42" s="37" t="s">
        <v>279</v>
      </c>
      <c r="D42" s="466" t="s">
        <v>824</v>
      </c>
      <c r="E42" s="146">
        <v>2</v>
      </c>
      <c r="G42" s="39"/>
    </row>
    <row r="43" spans="1:7" x14ac:dyDescent="0.25">
      <c r="A43" s="79"/>
      <c r="B43" s="644"/>
      <c r="C43" s="37" t="s">
        <v>201</v>
      </c>
      <c r="D43" s="466" t="s">
        <v>824</v>
      </c>
      <c r="E43" s="146">
        <v>2</v>
      </c>
      <c r="G43" s="39"/>
    </row>
    <row r="44" spans="1:7" x14ac:dyDescent="0.25">
      <c r="A44" s="85"/>
      <c r="B44" s="644"/>
      <c r="C44" s="37" t="s">
        <v>280</v>
      </c>
      <c r="D44" s="466" t="s">
        <v>824</v>
      </c>
      <c r="E44" s="146">
        <v>2</v>
      </c>
      <c r="G44" s="39"/>
    </row>
    <row r="45" spans="1:7" x14ac:dyDescent="0.25">
      <c r="A45" s="85"/>
      <c r="B45" s="644"/>
      <c r="C45" s="37" t="s">
        <v>281</v>
      </c>
      <c r="D45" s="466" t="s">
        <v>824</v>
      </c>
      <c r="E45" s="146">
        <v>2</v>
      </c>
      <c r="G45" s="39"/>
    </row>
    <row r="46" spans="1:7" x14ac:dyDescent="0.25">
      <c r="A46" s="85"/>
      <c r="B46" s="644"/>
      <c r="C46" s="37" t="s">
        <v>204</v>
      </c>
      <c r="D46" s="466" t="s">
        <v>824</v>
      </c>
      <c r="E46" s="146">
        <v>2</v>
      </c>
      <c r="G46" s="39"/>
    </row>
    <row r="47" spans="1:7" x14ac:dyDescent="0.25">
      <c r="A47" s="85"/>
      <c r="B47" s="644"/>
      <c r="C47" s="37" t="s">
        <v>233</v>
      </c>
      <c r="D47" s="466" t="s">
        <v>824</v>
      </c>
      <c r="E47" s="146">
        <v>6</v>
      </c>
      <c r="G47" s="39"/>
    </row>
    <row r="48" spans="1:7" x14ac:dyDescent="0.25">
      <c r="A48" s="85"/>
      <c r="B48" s="644"/>
      <c r="C48" s="37" t="s">
        <v>206</v>
      </c>
      <c r="D48" s="466" t="s">
        <v>824</v>
      </c>
      <c r="E48" s="146">
        <v>2</v>
      </c>
      <c r="G48" s="39"/>
    </row>
    <row r="49" spans="1:7" x14ac:dyDescent="0.25">
      <c r="A49" s="85"/>
      <c r="B49" s="644"/>
      <c r="C49" s="37" t="s">
        <v>234</v>
      </c>
      <c r="D49" s="466" t="s">
        <v>824</v>
      </c>
      <c r="E49" s="146">
        <v>2</v>
      </c>
      <c r="G49" s="39"/>
    </row>
    <row r="50" spans="1:7" x14ac:dyDescent="0.25">
      <c r="A50" s="85"/>
      <c r="B50" s="644"/>
      <c r="C50" s="37" t="s">
        <v>282</v>
      </c>
      <c r="D50" s="466" t="s">
        <v>824</v>
      </c>
      <c r="E50" s="146">
        <v>2</v>
      </c>
      <c r="G50" s="39"/>
    </row>
    <row r="51" spans="1:7" x14ac:dyDescent="0.25">
      <c r="A51" s="85"/>
      <c r="B51" s="644"/>
      <c r="C51" s="37" t="s">
        <v>283</v>
      </c>
      <c r="D51" s="466" t="s">
        <v>824</v>
      </c>
      <c r="E51" s="146">
        <v>2</v>
      </c>
      <c r="G51" s="39"/>
    </row>
    <row r="52" spans="1:7" x14ac:dyDescent="0.25">
      <c r="A52" s="85"/>
      <c r="B52" s="644"/>
      <c r="C52" s="37" t="s">
        <v>208</v>
      </c>
      <c r="D52" s="466"/>
      <c r="E52" s="146">
        <v>0</v>
      </c>
      <c r="G52" s="39"/>
    </row>
    <row r="53" spans="1:7" x14ac:dyDescent="0.25">
      <c r="A53" s="85"/>
      <c r="B53" s="644"/>
      <c r="C53" s="37" t="s">
        <v>209</v>
      </c>
      <c r="D53" s="466" t="s">
        <v>824</v>
      </c>
      <c r="E53" s="146">
        <v>2</v>
      </c>
      <c r="G53" s="39"/>
    </row>
    <row r="54" spans="1:7" x14ac:dyDescent="0.25">
      <c r="A54" s="85"/>
      <c r="B54" s="644"/>
      <c r="C54" s="37" t="s">
        <v>284</v>
      </c>
      <c r="D54" s="466" t="s">
        <v>824</v>
      </c>
      <c r="E54" s="146">
        <v>1</v>
      </c>
      <c r="G54" s="39"/>
    </row>
    <row r="55" spans="1:7" x14ac:dyDescent="0.25">
      <c r="A55" s="85"/>
      <c r="B55" s="644"/>
      <c r="C55" s="37" t="s">
        <v>235</v>
      </c>
      <c r="D55" s="466" t="s">
        <v>824</v>
      </c>
      <c r="E55" s="146">
        <v>1</v>
      </c>
      <c r="G55" s="39"/>
    </row>
    <row r="56" spans="1:7" x14ac:dyDescent="0.25">
      <c r="A56" s="85"/>
      <c r="B56" s="644"/>
      <c r="C56" s="37" t="s">
        <v>211</v>
      </c>
      <c r="D56" s="466"/>
      <c r="E56" s="146">
        <v>0</v>
      </c>
      <c r="G56" s="39"/>
    </row>
    <row r="57" spans="1:7" x14ac:dyDescent="0.25">
      <c r="A57" s="85"/>
      <c r="B57" s="644"/>
      <c r="C57" s="37" t="s">
        <v>212</v>
      </c>
      <c r="D57" s="466" t="s">
        <v>824</v>
      </c>
      <c r="E57" s="146">
        <v>2</v>
      </c>
      <c r="G57" s="39"/>
    </row>
    <row r="58" spans="1:7" x14ac:dyDescent="0.25">
      <c r="A58" s="85"/>
      <c r="B58" s="644"/>
      <c r="C58" s="37" t="s">
        <v>285</v>
      </c>
      <c r="D58" s="466" t="s">
        <v>824</v>
      </c>
      <c r="E58" s="146">
        <v>2</v>
      </c>
      <c r="G58" s="39"/>
    </row>
    <row r="59" spans="1:7" x14ac:dyDescent="0.25">
      <c r="A59" s="85"/>
      <c r="B59" s="644"/>
      <c r="C59" s="37" t="s">
        <v>286</v>
      </c>
      <c r="D59" s="466" t="s">
        <v>824</v>
      </c>
      <c r="E59" s="146">
        <v>2</v>
      </c>
      <c r="G59" s="39"/>
    </row>
    <row r="60" spans="1:7" x14ac:dyDescent="0.25">
      <c r="A60" s="85"/>
      <c r="B60" s="644"/>
      <c r="C60" s="37" t="s">
        <v>252</v>
      </c>
      <c r="D60" s="466" t="s">
        <v>824</v>
      </c>
      <c r="E60" s="146">
        <v>1</v>
      </c>
      <c r="G60" s="39"/>
    </row>
    <row r="61" spans="1:7" x14ac:dyDescent="0.25">
      <c r="A61" s="85"/>
      <c r="B61" s="644"/>
      <c r="C61" s="37" t="s">
        <v>236</v>
      </c>
      <c r="D61" s="466" t="s">
        <v>824</v>
      </c>
      <c r="E61" s="146">
        <v>2</v>
      </c>
      <c r="G61" s="39"/>
    </row>
    <row r="62" spans="1:7" x14ac:dyDescent="0.25">
      <c r="A62" s="85"/>
      <c r="B62" s="644"/>
      <c r="C62" s="37" t="s">
        <v>287</v>
      </c>
      <c r="D62" s="466" t="s">
        <v>824</v>
      </c>
      <c r="E62" s="146">
        <v>2</v>
      </c>
      <c r="G62" s="39"/>
    </row>
    <row r="63" spans="1:7" x14ac:dyDescent="0.25">
      <c r="A63" s="85"/>
      <c r="B63" s="644"/>
      <c r="C63" s="37" t="s">
        <v>214</v>
      </c>
      <c r="D63" s="466" t="s">
        <v>824</v>
      </c>
      <c r="E63" s="146">
        <v>1</v>
      </c>
      <c r="G63" s="39"/>
    </row>
    <row r="64" spans="1:7" x14ac:dyDescent="0.25">
      <c r="A64" s="85"/>
      <c r="B64" s="644"/>
      <c r="C64" s="37" t="s">
        <v>215</v>
      </c>
      <c r="D64" s="466" t="s">
        <v>824</v>
      </c>
      <c r="E64" s="146">
        <v>1</v>
      </c>
      <c r="G64" s="39"/>
    </row>
    <row r="65" spans="2:7" x14ac:dyDescent="0.25">
      <c r="B65" s="644"/>
      <c r="C65" s="37" t="s">
        <v>237</v>
      </c>
      <c r="D65" s="466" t="s">
        <v>824</v>
      </c>
      <c r="E65" s="146">
        <v>1</v>
      </c>
      <c r="G65" s="39"/>
    </row>
    <row r="66" spans="2:7" x14ac:dyDescent="0.25">
      <c r="B66" s="644"/>
      <c r="C66" s="37" t="s">
        <v>222</v>
      </c>
      <c r="D66" s="466" t="s">
        <v>824</v>
      </c>
      <c r="E66" s="146">
        <v>6</v>
      </c>
      <c r="G66" s="39"/>
    </row>
    <row r="67" spans="2:7" x14ac:dyDescent="0.25">
      <c r="B67" s="644"/>
      <c r="C67" s="37" t="s">
        <v>223</v>
      </c>
      <c r="D67" s="466" t="s">
        <v>824</v>
      </c>
      <c r="E67" s="146">
        <v>1</v>
      </c>
      <c r="G67" s="39"/>
    </row>
    <row r="68" spans="2:7" x14ac:dyDescent="0.25">
      <c r="B68" s="644"/>
      <c r="C68" s="56" t="s">
        <v>224</v>
      </c>
      <c r="D68" s="466" t="s">
        <v>824</v>
      </c>
      <c r="E68" s="146">
        <v>1</v>
      </c>
      <c r="G68" s="39"/>
    </row>
    <row r="69" spans="2:7" x14ac:dyDescent="0.25">
      <c r="B69" s="644"/>
      <c r="C69" s="56" t="s">
        <v>225</v>
      </c>
      <c r="D69" s="466" t="s">
        <v>824</v>
      </c>
      <c r="E69" s="146">
        <v>12</v>
      </c>
      <c r="G69" s="39"/>
    </row>
    <row r="70" spans="2:7" x14ac:dyDescent="0.25">
      <c r="B70" s="644"/>
      <c r="C70" s="56" t="s">
        <v>238</v>
      </c>
      <c r="D70" s="466" t="s">
        <v>824</v>
      </c>
      <c r="E70" s="146">
        <v>1</v>
      </c>
      <c r="G70" s="39"/>
    </row>
    <row r="71" spans="2:7" x14ac:dyDescent="0.25">
      <c r="B71" s="644"/>
      <c r="C71" s="56" t="s">
        <v>227</v>
      </c>
      <c r="D71" s="466" t="s">
        <v>824</v>
      </c>
      <c r="E71" s="146">
        <v>2</v>
      </c>
      <c r="G71" s="39"/>
    </row>
    <row r="72" spans="2:7" x14ac:dyDescent="0.25">
      <c r="B72" s="644"/>
      <c r="C72" s="56" t="s">
        <v>253</v>
      </c>
      <c r="D72" s="466" t="s">
        <v>824</v>
      </c>
      <c r="E72" s="146">
        <v>8</v>
      </c>
      <c r="G72" s="39"/>
    </row>
    <row r="73" spans="2:7" x14ac:dyDescent="0.25">
      <c r="B73" s="644"/>
      <c r="C73" s="56" t="s">
        <v>239</v>
      </c>
      <c r="D73" s="466" t="s">
        <v>824</v>
      </c>
      <c r="E73" s="146">
        <v>10</v>
      </c>
      <c r="G73" s="39"/>
    </row>
    <row r="74" spans="2:7" x14ac:dyDescent="0.25">
      <c r="B74" s="644"/>
      <c r="C74" s="56" t="s">
        <v>228</v>
      </c>
      <c r="D74" s="466" t="s">
        <v>824</v>
      </c>
      <c r="E74" s="146">
        <v>2</v>
      </c>
      <c r="G74" s="39"/>
    </row>
    <row r="75" spans="2:7" x14ac:dyDescent="0.25">
      <c r="B75" s="644"/>
      <c r="C75" s="56" t="s">
        <v>290</v>
      </c>
      <c r="D75" s="466" t="s">
        <v>824</v>
      </c>
      <c r="E75" s="146">
        <v>1</v>
      </c>
      <c r="G75" s="39"/>
    </row>
    <row r="76" spans="2:7" x14ac:dyDescent="0.25">
      <c r="B76" s="644"/>
      <c r="C76" s="56" t="s">
        <v>288</v>
      </c>
      <c r="D76" s="466" t="s">
        <v>824</v>
      </c>
      <c r="E76" s="146">
        <v>1</v>
      </c>
      <c r="G76" s="39"/>
    </row>
    <row r="77" spans="2:7" x14ac:dyDescent="0.25">
      <c r="B77" s="644"/>
      <c r="C77" s="56" t="s">
        <v>241</v>
      </c>
      <c r="D77" s="466" t="s">
        <v>824</v>
      </c>
      <c r="E77" s="146">
        <v>2</v>
      </c>
      <c r="G77" s="39"/>
    </row>
    <row r="78" spans="2:7" x14ac:dyDescent="0.25">
      <c r="B78" s="644"/>
      <c r="C78" s="56" t="s">
        <v>230</v>
      </c>
      <c r="D78" s="466" t="s">
        <v>824</v>
      </c>
      <c r="E78" s="146">
        <v>1</v>
      </c>
      <c r="G78" s="39"/>
    </row>
    <row r="79" spans="2:7" x14ac:dyDescent="0.25">
      <c r="B79" s="644"/>
      <c r="C79" s="56" t="s">
        <v>254</v>
      </c>
      <c r="D79" s="466" t="s">
        <v>824</v>
      </c>
      <c r="E79" s="146">
        <v>1</v>
      </c>
      <c r="G79" s="39"/>
    </row>
    <row r="80" spans="2:7" x14ac:dyDescent="0.25">
      <c r="B80" s="644"/>
      <c r="C80" s="56" t="s">
        <v>231</v>
      </c>
      <c r="D80" s="466" t="s">
        <v>824</v>
      </c>
      <c r="E80" s="146">
        <v>6</v>
      </c>
      <c r="G80" s="39"/>
    </row>
    <row r="81" spans="1:7" x14ac:dyDescent="0.25">
      <c r="B81" s="644"/>
      <c r="C81" s="56" t="s">
        <v>255</v>
      </c>
      <c r="D81" s="466" t="s">
        <v>824</v>
      </c>
      <c r="E81" s="146">
        <v>4</v>
      </c>
      <c r="G81" s="39"/>
    </row>
    <row r="82" spans="1:7" x14ac:dyDescent="0.25">
      <c r="B82" s="644"/>
      <c r="C82" s="56" t="s">
        <v>242</v>
      </c>
      <c r="D82" s="466" t="s">
        <v>824</v>
      </c>
      <c r="E82" s="146">
        <v>12</v>
      </c>
      <c r="G82" s="39"/>
    </row>
    <row r="83" spans="1:7" x14ac:dyDescent="0.25">
      <c r="B83" s="644"/>
      <c r="C83" s="56" t="s">
        <v>256</v>
      </c>
      <c r="D83" s="466" t="s">
        <v>824</v>
      </c>
      <c r="E83" s="146">
        <v>3</v>
      </c>
      <c r="G83" s="39"/>
    </row>
    <row r="84" spans="1:7" x14ac:dyDescent="0.25">
      <c r="B84" s="644"/>
      <c r="C84" s="56" t="s">
        <v>232</v>
      </c>
      <c r="D84" s="466" t="s">
        <v>824</v>
      </c>
      <c r="E84" s="146">
        <v>18</v>
      </c>
      <c r="G84" s="39"/>
    </row>
    <row r="85" spans="1:7" x14ac:dyDescent="0.25">
      <c r="B85" s="644"/>
      <c r="C85" s="56" t="s">
        <v>257</v>
      </c>
      <c r="D85" s="466" t="s">
        <v>824</v>
      </c>
      <c r="E85" s="146">
        <v>1</v>
      </c>
      <c r="G85" s="39"/>
    </row>
    <row r="86" spans="1:7" x14ac:dyDescent="0.25">
      <c r="B86" s="644"/>
      <c r="C86" s="56" t="s">
        <v>289</v>
      </c>
      <c r="D86" s="466" t="s">
        <v>824</v>
      </c>
      <c r="E86" s="146">
        <v>1</v>
      </c>
      <c r="G86" s="39"/>
    </row>
    <row r="87" spans="1:7" x14ac:dyDescent="0.25">
      <c r="A87" s="17"/>
      <c r="B87" s="644"/>
      <c r="C87" s="56" t="s">
        <v>258</v>
      </c>
      <c r="D87" s="466" t="s">
        <v>824</v>
      </c>
      <c r="E87" s="146">
        <v>1</v>
      </c>
      <c r="G87" s="39"/>
    </row>
    <row r="88" spans="1:7" x14ac:dyDescent="0.25">
      <c r="A88" s="17"/>
      <c r="B88" s="644"/>
      <c r="C88" s="56" t="s">
        <v>259</v>
      </c>
      <c r="D88" s="466" t="s">
        <v>824</v>
      </c>
      <c r="E88" s="146">
        <v>6</v>
      </c>
      <c r="G88" s="39"/>
    </row>
    <row r="89" spans="1:7" x14ac:dyDescent="0.25">
      <c r="A89" s="17"/>
      <c r="B89" s="644"/>
      <c r="C89" s="56" t="s">
        <v>260</v>
      </c>
      <c r="D89" s="466" t="s">
        <v>824</v>
      </c>
      <c r="E89" s="146">
        <v>3</v>
      </c>
      <c r="G89" s="39"/>
    </row>
    <row r="90" spans="1:7" x14ac:dyDescent="0.25">
      <c r="B90" s="644"/>
      <c r="C90" s="56" t="s">
        <v>261</v>
      </c>
      <c r="D90" s="466" t="s">
        <v>824</v>
      </c>
      <c r="E90" s="146">
        <v>1</v>
      </c>
      <c r="G90" s="39"/>
    </row>
    <row r="91" spans="1:7" x14ac:dyDescent="0.25">
      <c r="B91" s="644"/>
      <c r="C91" s="56" t="s">
        <v>262</v>
      </c>
      <c r="D91" s="466" t="s">
        <v>824</v>
      </c>
      <c r="E91" s="146">
        <v>1</v>
      </c>
      <c r="G91" s="39"/>
    </row>
    <row r="92" spans="1:7" x14ac:dyDescent="0.25">
      <c r="B92" s="644"/>
      <c r="C92" s="56" t="s">
        <v>243</v>
      </c>
      <c r="D92" s="466" t="s">
        <v>824</v>
      </c>
      <c r="E92" s="146">
        <v>1</v>
      </c>
      <c r="G92" s="39"/>
    </row>
    <row r="93" spans="1:7" x14ac:dyDescent="0.25">
      <c r="B93" s="644"/>
      <c r="C93" s="56" t="s">
        <v>244</v>
      </c>
      <c r="D93" s="466" t="s">
        <v>824</v>
      </c>
      <c r="E93" s="146">
        <v>1</v>
      </c>
      <c r="G93" s="39"/>
    </row>
    <row r="94" spans="1:7" x14ac:dyDescent="0.25">
      <c r="B94" s="644"/>
      <c r="C94" s="56" t="s">
        <v>245</v>
      </c>
      <c r="D94" s="466" t="s">
        <v>824</v>
      </c>
      <c r="E94" s="146">
        <v>8</v>
      </c>
      <c r="G94" s="39"/>
    </row>
    <row r="95" spans="1:7" x14ac:dyDescent="0.25">
      <c r="B95" s="645"/>
      <c r="C95" s="56" t="s">
        <v>246</v>
      </c>
      <c r="D95" s="466" t="s">
        <v>824</v>
      </c>
      <c r="E95" s="146">
        <v>8</v>
      </c>
      <c r="G95" s="39"/>
    </row>
    <row r="96" spans="1:7" x14ac:dyDescent="0.25">
      <c r="B96" s="642" t="s">
        <v>694</v>
      </c>
      <c r="C96" s="642"/>
    </row>
    <row r="97" spans="1:5" x14ac:dyDescent="0.25">
      <c r="B97" s="642" t="s">
        <v>695</v>
      </c>
      <c r="C97" s="642"/>
    </row>
    <row r="98" spans="1:5" x14ac:dyDescent="0.25">
      <c r="C98" s="61"/>
      <c r="D98" s="476"/>
      <c r="E98" s="61"/>
    </row>
    <row r="99" spans="1:5" x14ac:dyDescent="0.25">
      <c r="B99" s="230" t="s">
        <v>168</v>
      </c>
      <c r="C99" s="237"/>
      <c r="D99" s="476"/>
      <c r="E99" s="61"/>
    </row>
    <row r="100" spans="1:5" x14ac:dyDescent="0.25">
      <c r="B100" s="61"/>
      <c r="C100" s="61"/>
      <c r="D100" s="476"/>
      <c r="E100" s="61"/>
    </row>
    <row r="103" spans="1:5" x14ac:dyDescent="0.25">
      <c r="B103" s="636" t="s">
        <v>779</v>
      </c>
      <c r="C103" s="636"/>
      <c r="D103" s="636"/>
      <c r="E103" s="636"/>
    </row>
    <row r="104" spans="1:5" s="125" customFormat="1" x14ac:dyDescent="0.25">
      <c r="A104" s="188"/>
      <c r="B104" s="238"/>
      <c r="C104" s="238"/>
      <c r="D104" s="477"/>
      <c r="E104" s="238"/>
    </row>
    <row r="105" spans="1:5" x14ac:dyDescent="0.25">
      <c r="B105" s="37"/>
      <c r="C105" s="235" t="s">
        <v>8</v>
      </c>
      <c r="D105" s="94"/>
    </row>
    <row r="106" spans="1:5" x14ac:dyDescent="0.25">
      <c r="A106" s="186"/>
      <c r="B106" s="233" t="s">
        <v>6</v>
      </c>
      <c r="C106" s="234"/>
    </row>
    <row r="107" spans="1:5" s="236" customFormat="1" x14ac:dyDescent="0.25">
      <c r="A107" s="189"/>
      <c r="B107" s="124"/>
      <c r="D107" s="478"/>
    </row>
    <row r="108" spans="1:5" x14ac:dyDescent="0.25">
      <c r="B108" s="36" t="s">
        <v>21</v>
      </c>
      <c r="C108" s="147" t="s">
        <v>179</v>
      </c>
      <c r="D108" s="272" t="s">
        <v>692</v>
      </c>
      <c r="E108" s="272" t="s">
        <v>0</v>
      </c>
    </row>
    <row r="109" spans="1:5" x14ac:dyDescent="0.25">
      <c r="B109" s="641" t="s">
        <v>179</v>
      </c>
      <c r="C109" s="37" t="s">
        <v>180</v>
      </c>
      <c r="D109" s="466"/>
      <c r="E109" s="146">
        <v>1</v>
      </c>
    </row>
    <row r="110" spans="1:5" x14ac:dyDescent="0.25">
      <c r="B110" s="641"/>
      <c r="C110" s="37" t="s">
        <v>217</v>
      </c>
      <c r="D110" s="466"/>
      <c r="E110" s="146">
        <v>1</v>
      </c>
    </row>
    <row r="111" spans="1:5" x14ac:dyDescent="0.25">
      <c r="B111" s="641"/>
      <c r="C111" s="37" t="s">
        <v>182</v>
      </c>
      <c r="D111" s="466"/>
      <c r="E111" s="146">
        <v>1</v>
      </c>
    </row>
    <row r="112" spans="1:5" x14ac:dyDescent="0.25">
      <c r="B112" s="641"/>
      <c r="C112" s="37" t="s">
        <v>183</v>
      </c>
      <c r="D112" s="466"/>
      <c r="E112" s="146">
        <v>1</v>
      </c>
    </row>
    <row r="113" spans="2:5" x14ac:dyDescent="0.25">
      <c r="B113" s="641"/>
      <c r="C113" s="37" t="s">
        <v>218</v>
      </c>
      <c r="D113" s="466"/>
      <c r="E113" s="146">
        <v>1</v>
      </c>
    </row>
    <row r="114" spans="2:5" ht="23.25" x14ac:dyDescent="0.25">
      <c r="B114" s="641"/>
      <c r="C114" s="27" t="s">
        <v>291</v>
      </c>
      <c r="D114" s="466"/>
      <c r="E114" s="146">
        <v>1</v>
      </c>
    </row>
    <row r="115" spans="2:5" x14ac:dyDescent="0.25">
      <c r="B115" s="641"/>
      <c r="C115" s="27" t="s">
        <v>697</v>
      </c>
      <c r="D115" s="466"/>
      <c r="E115" s="146">
        <v>3</v>
      </c>
    </row>
    <row r="116" spans="2:5" x14ac:dyDescent="0.25">
      <c r="B116" s="641"/>
      <c r="C116" s="37" t="s">
        <v>186</v>
      </c>
      <c r="D116" s="466"/>
      <c r="E116" s="146">
        <v>1</v>
      </c>
    </row>
    <row r="117" spans="2:5" x14ac:dyDescent="0.25">
      <c r="B117" s="641"/>
      <c r="C117" s="37" t="s">
        <v>219</v>
      </c>
      <c r="D117" s="466"/>
      <c r="E117" s="146">
        <v>1</v>
      </c>
    </row>
    <row r="118" spans="2:5" x14ac:dyDescent="0.25">
      <c r="B118" s="641"/>
      <c r="C118" s="27" t="s">
        <v>220</v>
      </c>
      <c r="D118" s="466"/>
      <c r="E118" s="146">
        <v>1</v>
      </c>
    </row>
    <row r="119" spans="2:5" x14ac:dyDescent="0.25">
      <c r="B119" s="641"/>
      <c r="C119" s="60" t="s">
        <v>350</v>
      </c>
      <c r="D119" s="466"/>
      <c r="E119" s="146">
        <v>1</v>
      </c>
    </row>
    <row r="120" spans="2:5" x14ac:dyDescent="0.25">
      <c r="B120" s="641"/>
      <c r="C120" s="27" t="s">
        <v>352</v>
      </c>
      <c r="D120" s="466"/>
      <c r="E120" s="146">
        <v>1</v>
      </c>
    </row>
    <row r="121" spans="2:5" x14ac:dyDescent="0.25">
      <c r="B121" s="641"/>
      <c r="C121" s="27" t="s">
        <v>263</v>
      </c>
      <c r="D121" s="466"/>
      <c r="E121" s="146">
        <v>1</v>
      </c>
    </row>
    <row r="122" spans="2:5" x14ac:dyDescent="0.25">
      <c r="B122" s="641"/>
      <c r="C122" s="27" t="s">
        <v>264</v>
      </c>
      <c r="D122" s="466"/>
      <c r="E122" s="146">
        <v>1</v>
      </c>
    </row>
    <row r="123" spans="2:5" x14ac:dyDescent="0.25">
      <c r="B123" s="641"/>
      <c r="C123" s="27" t="s">
        <v>265</v>
      </c>
      <c r="D123" s="466"/>
      <c r="E123" s="146">
        <v>1</v>
      </c>
    </row>
    <row r="124" spans="2:5" x14ac:dyDescent="0.25">
      <c r="B124" s="641"/>
      <c r="C124" s="60" t="s">
        <v>353</v>
      </c>
      <c r="D124" s="466"/>
      <c r="E124" s="146">
        <v>1</v>
      </c>
    </row>
    <row r="125" spans="2:5" x14ac:dyDescent="0.25">
      <c r="B125" s="641"/>
      <c r="C125" s="27" t="s">
        <v>266</v>
      </c>
      <c r="D125" s="466"/>
      <c r="E125" s="146">
        <v>1</v>
      </c>
    </row>
    <row r="126" spans="2:5" x14ac:dyDescent="0.25">
      <c r="B126" s="641"/>
      <c r="C126" s="27" t="s">
        <v>263</v>
      </c>
      <c r="D126" s="466"/>
      <c r="E126" s="146">
        <v>1</v>
      </c>
    </row>
    <row r="127" spans="2:5" x14ac:dyDescent="0.25">
      <c r="B127" s="641"/>
      <c r="C127" s="27" t="s">
        <v>267</v>
      </c>
      <c r="D127" s="466"/>
      <c r="E127" s="146">
        <v>1</v>
      </c>
    </row>
    <row r="128" spans="2:5" x14ac:dyDescent="0.25">
      <c r="B128" s="641"/>
      <c r="C128" s="27" t="s">
        <v>268</v>
      </c>
      <c r="D128" s="466"/>
      <c r="E128" s="146">
        <v>1</v>
      </c>
    </row>
    <row r="129" spans="2:5" ht="23.25" x14ac:dyDescent="0.25">
      <c r="B129" s="641"/>
      <c r="C129" s="27" t="s">
        <v>188</v>
      </c>
      <c r="D129" s="466"/>
      <c r="E129" s="146">
        <v>1</v>
      </c>
    </row>
    <row r="130" spans="2:5" x14ac:dyDescent="0.25">
      <c r="B130" s="641"/>
      <c r="C130" s="27" t="s">
        <v>189</v>
      </c>
      <c r="D130" s="466"/>
      <c r="E130" s="146"/>
    </row>
    <row r="131" spans="2:5" x14ac:dyDescent="0.25">
      <c r="B131" s="641"/>
      <c r="C131" s="27" t="s">
        <v>269</v>
      </c>
      <c r="D131" s="466"/>
      <c r="E131" s="146">
        <v>1</v>
      </c>
    </row>
    <row r="132" spans="2:5" x14ac:dyDescent="0.25">
      <c r="B132" s="641"/>
      <c r="C132" s="27" t="s">
        <v>270</v>
      </c>
      <c r="D132" s="466"/>
      <c r="E132" s="146">
        <v>1</v>
      </c>
    </row>
    <row r="133" spans="2:5" x14ac:dyDescent="0.25">
      <c r="B133" s="641"/>
      <c r="C133" s="27" t="s">
        <v>272</v>
      </c>
      <c r="D133" s="466"/>
      <c r="E133" s="146">
        <v>1</v>
      </c>
    </row>
    <row r="134" spans="2:5" x14ac:dyDescent="0.25">
      <c r="B134" s="641"/>
      <c r="C134" s="27" t="s">
        <v>356</v>
      </c>
      <c r="D134" s="466"/>
      <c r="E134" s="146">
        <v>1</v>
      </c>
    </row>
    <row r="135" spans="2:5" x14ac:dyDescent="0.25">
      <c r="B135" s="641"/>
      <c r="C135" s="27" t="s">
        <v>273</v>
      </c>
      <c r="D135" s="466"/>
      <c r="E135" s="146">
        <v>1</v>
      </c>
    </row>
    <row r="136" spans="2:5" x14ac:dyDescent="0.25">
      <c r="B136" s="641"/>
      <c r="C136" s="27" t="s">
        <v>274</v>
      </c>
      <c r="D136" s="466"/>
      <c r="E136" s="146">
        <v>1</v>
      </c>
    </row>
    <row r="137" spans="2:5" x14ac:dyDescent="0.25">
      <c r="B137" s="641"/>
      <c r="C137" s="27" t="s">
        <v>247</v>
      </c>
      <c r="D137" s="466"/>
      <c r="E137" s="146">
        <v>1</v>
      </c>
    </row>
    <row r="138" spans="2:5" x14ac:dyDescent="0.25">
      <c r="B138" s="643" t="s">
        <v>195</v>
      </c>
      <c r="C138" s="37" t="s">
        <v>275</v>
      </c>
      <c r="D138" s="466"/>
      <c r="E138" s="146">
        <v>1</v>
      </c>
    </row>
    <row r="139" spans="2:5" x14ac:dyDescent="0.25">
      <c r="B139" s="644"/>
      <c r="C139" s="37" t="s">
        <v>276</v>
      </c>
      <c r="D139" s="466"/>
      <c r="E139" s="146">
        <v>0</v>
      </c>
    </row>
    <row r="140" spans="2:5" x14ac:dyDescent="0.25">
      <c r="B140" s="644"/>
      <c r="C140" s="37" t="s">
        <v>196</v>
      </c>
      <c r="D140" s="466"/>
      <c r="E140" s="146">
        <v>15</v>
      </c>
    </row>
    <row r="141" spans="2:5" x14ac:dyDescent="0.25">
      <c r="B141" s="644"/>
      <c r="C141" s="37" t="s">
        <v>277</v>
      </c>
      <c r="D141" s="466"/>
      <c r="E141" s="146">
        <v>2</v>
      </c>
    </row>
    <row r="142" spans="2:5" x14ac:dyDescent="0.25">
      <c r="B142" s="644"/>
      <c r="C142" s="37" t="s">
        <v>198</v>
      </c>
      <c r="D142" s="466"/>
      <c r="E142" s="146">
        <v>2</v>
      </c>
    </row>
    <row r="143" spans="2:5" x14ac:dyDescent="0.25">
      <c r="B143" s="644"/>
      <c r="C143" s="37" t="s">
        <v>278</v>
      </c>
      <c r="D143" s="466"/>
      <c r="E143" s="146">
        <v>2</v>
      </c>
    </row>
    <row r="144" spans="2:5" x14ac:dyDescent="0.25">
      <c r="B144" s="644"/>
      <c r="C144" s="37" t="s">
        <v>279</v>
      </c>
      <c r="D144" s="466"/>
      <c r="E144" s="146">
        <v>2</v>
      </c>
    </row>
    <row r="145" spans="2:5" x14ac:dyDescent="0.25">
      <c r="B145" s="644"/>
      <c r="C145" s="37" t="s">
        <v>201</v>
      </c>
      <c r="D145" s="466"/>
      <c r="E145" s="146">
        <v>2</v>
      </c>
    </row>
    <row r="146" spans="2:5" x14ac:dyDescent="0.25">
      <c r="B146" s="644"/>
      <c r="C146" s="37" t="s">
        <v>280</v>
      </c>
      <c r="D146" s="466"/>
      <c r="E146" s="146">
        <v>2</v>
      </c>
    </row>
    <row r="147" spans="2:5" x14ac:dyDescent="0.25">
      <c r="B147" s="644"/>
      <c r="C147" s="37" t="s">
        <v>281</v>
      </c>
      <c r="D147" s="466"/>
      <c r="E147" s="146">
        <v>2</v>
      </c>
    </row>
    <row r="148" spans="2:5" x14ac:dyDescent="0.25">
      <c r="B148" s="644"/>
      <c r="C148" s="37" t="s">
        <v>204</v>
      </c>
      <c r="D148" s="466"/>
      <c r="E148" s="146">
        <v>2</v>
      </c>
    </row>
    <row r="149" spans="2:5" x14ac:dyDescent="0.25">
      <c r="B149" s="644"/>
      <c r="C149" s="37" t="s">
        <v>233</v>
      </c>
      <c r="D149" s="466"/>
      <c r="E149" s="146">
        <v>6</v>
      </c>
    </row>
    <row r="150" spans="2:5" x14ac:dyDescent="0.25">
      <c r="B150" s="644"/>
      <c r="C150" s="37" t="s">
        <v>206</v>
      </c>
      <c r="D150" s="466"/>
      <c r="E150" s="146">
        <v>2</v>
      </c>
    </row>
    <row r="151" spans="2:5" x14ac:dyDescent="0.25">
      <c r="B151" s="644"/>
      <c r="C151" s="37" t="s">
        <v>234</v>
      </c>
      <c r="D151" s="466"/>
      <c r="E151" s="146">
        <v>2</v>
      </c>
    </row>
    <row r="152" spans="2:5" x14ac:dyDescent="0.25">
      <c r="B152" s="644"/>
      <c r="C152" s="37" t="s">
        <v>282</v>
      </c>
      <c r="D152" s="466"/>
      <c r="E152" s="146">
        <v>2</v>
      </c>
    </row>
    <row r="153" spans="2:5" x14ac:dyDescent="0.25">
      <c r="B153" s="644"/>
      <c r="C153" s="37" t="s">
        <v>283</v>
      </c>
      <c r="D153" s="466"/>
      <c r="E153" s="146">
        <v>2</v>
      </c>
    </row>
    <row r="154" spans="2:5" x14ac:dyDescent="0.25">
      <c r="B154" s="644"/>
      <c r="C154" s="37" t="s">
        <v>208</v>
      </c>
      <c r="D154" s="466"/>
      <c r="E154" s="146">
        <v>0</v>
      </c>
    </row>
    <row r="155" spans="2:5" x14ac:dyDescent="0.25">
      <c r="B155" s="644"/>
      <c r="C155" s="37" t="s">
        <v>209</v>
      </c>
      <c r="D155" s="466"/>
      <c r="E155" s="146">
        <v>2</v>
      </c>
    </row>
    <row r="156" spans="2:5" x14ac:dyDescent="0.25">
      <c r="B156" s="644"/>
      <c r="C156" s="37" t="s">
        <v>284</v>
      </c>
      <c r="D156" s="466"/>
      <c r="E156" s="146">
        <v>1</v>
      </c>
    </row>
    <row r="157" spans="2:5" x14ac:dyDescent="0.25">
      <c r="B157" s="644"/>
      <c r="C157" s="37" t="s">
        <v>235</v>
      </c>
      <c r="D157" s="466"/>
      <c r="E157" s="146">
        <v>1</v>
      </c>
    </row>
    <row r="158" spans="2:5" x14ac:dyDescent="0.25">
      <c r="B158" s="644"/>
      <c r="C158" s="37" t="s">
        <v>211</v>
      </c>
      <c r="D158" s="466"/>
      <c r="E158" s="146">
        <v>0</v>
      </c>
    </row>
    <row r="159" spans="2:5" x14ac:dyDescent="0.25">
      <c r="B159" s="644"/>
      <c r="C159" s="37" t="s">
        <v>212</v>
      </c>
      <c r="D159" s="466"/>
      <c r="E159" s="146">
        <v>2</v>
      </c>
    </row>
    <row r="160" spans="2:5" x14ac:dyDescent="0.25">
      <c r="B160" s="644"/>
      <c r="C160" s="37" t="s">
        <v>285</v>
      </c>
      <c r="D160" s="466"/>
      <c r="E160" s="146">
        <v>2</v>
      </c>
    </row>
    <row r="161" spans="2:5" x14ac:dyDescent="0.25">
      <c r="B161" s="644"/>
      <c r="C161" s="37" t="s">
        <v>286</v>
      </c>
      <c r="D161" s="466"/>
      <c r="E161" s="146">
        <v>2</v>
      </c>
    </row>
    <row r="162" spans="2:5" x14ac:dyDescent="0.25">
      <c r="B162" s="644"/>
      <c r="C162" s="37" t="s">
        <v>252</v>
      </c>
      <c r="D162" s="466"/>
      <c r="E162" s="146">
        <v>1</v>
      </c>
    </row>
    <row r="163" spans="2:5" x14ac:dyDescent="0.25">
      <c r="B163" s="644"/>
      <c r="C163" s="37" t="s">
        <v>236</v>
      </c>
      <c r="D163" s="466"/>
      <c r="E163" s="146">
        <v>2</v>
      </c>
    </row>
    <row r="164" spans="2:5" x14ac:dyDescent="0.25">
      <c r="B164" s="644"/>
      <c r="C164" s="37" t="s">
        <v>287</v>
      </c>
      <c r="D164" s="466"/>
      <c r="E164" s="146">
        <v>2</v>
      </c>
    </row>
    <row r="165" spans="2:5" x14ac:dyDescent="0.25">
      <c r="B165" s="644"/>
      <c r="C165" s="37" t="s">
        <v>214</v>
      </c>
      <c r="D165" s="466"/>
      <c r="E165" s="146">
        <v>1</v>
      </c>
    </row>
    <row r="166" spans="2:5" x14ac:dyDescent="0.25">
      <c r="B166" s="644"/>
      <c r="C166" s="37" t="s">
        <v>215</v>
      </c>
      <c r="D166" s="466"/>
      <c r="E166" s="146">
        <v>1</v>
      </c>
    </row>
    <row r="167" spans="2:5" x14ac:dyDescent="0.25">
      <c r="B167" s="644"/>
      <c r="C167" s="37" t="s">
        <v>237</v>
      </c>
      <c r="D167" s="466"/>
      <c r="E167" s="146">
        <v>1</v>
      </c>
    </row>
    <row r="168" spans="2:5" x14ac:dyDescent="0.25">
      <c r="B168" s="644"/>
      <c r="C168" s="37" t="s">
        <v>222</v>
      </c>
      <c r="D168" s="466"/>
      <c r="E168" s="146">
        <v>6</v>
      </c>
    </row>
    <row r="169" spans="2:5" x14ac:dyDescent="0.25">
      <c r="B169" s="644"/>
      <c r="C169" s="37" t="s">
        <v>223</v>
      </c>
      <c r="D169" s="466"/>
      <c r="E169" s="146">
        <v>1</v>
      </c>
    </row>
    <row r="170" spans="2:5" x14ac:dyDescent="0.25">
      <c r="B170" s="644"/>
      <c r="C170" s="56" t="s">
        <v>224</v>
      </c>
      <c r="D170" s="466"/>
      <c r="E170" s="146">
        <v>1</v>
      </c>
    </row>
    <row r="171" spans="2:5" x14ac:dyDescent="0.25">
      <c r="B171" s="644"/>
      <c r="C171" s="56" t="s">
        <v>225</v>
      </c>
      <c r="D171" s="466"/>
      <c r="E171" s="146">
        <v>12</v>
      </c>
    </row>
    <row r="172" spans="2:5" x14ac:dyDescent="0.25">
      <c r="B172" s="644"/>
      <c r="C172" s="56" t="s">
        <v>238</v>
      </c>
      <c r="D172" s="466"/>
      <c r="E172" s="146">
        <v>1</v>
      </c>
    </row>
    <row r="173" spans="2:5" x14ac:dyDescent="0.25">
      <c r="B173" s="644"/>
      <c r="C173" s="56" t="s">
        <v>227</v>
      </c>
      <c r="D173" s="466"/>
      <c r="E173" s="146">
        <v>2</v>
      </c>
    </row>
    <row r="174" spans="2:5" x14ac:dyDescent="0.25">
      <c r="B174" s="644"/>
      <c r="C174" s="56" t="s">
        <v>253</v>
      </c>
      <c r="D174" s="466"/>
      <c r="E174" s="146">
        <v>8</v>
      </c>
    </row>
    <row r="175" spans="2:5" x14ac:dyDescent="0.25">
      <c r="B175" s="644"/>
      <c r="C175" s="56" t="s">
        <v>239</v>
      </c>
      <c r="D175" s="466"/>
      <c r="E175" s="146">
        <v>10</v>
      </c>
    </row>
    <row r="176" spans="2:5" x14ac:dyDescent="0.25">
      <c r="B176" s="644"/>
      <c r="C176" s="56" t="s">
        <v>228</v>
      </c>
      <c r="D176" s="466"/>
      <c r="E176" s="146">
        <v>2</v>
      </c>
    </row>
    <row r="177" spans="2:5" x14ac:dyDescent="0.25">
      <c r="B177" s="644"/>
      <c r="C177" s="56" t="s">
        <v>290</v>
      </c>
      <c r="D177" s="466"/>
      <c r="E177" s="146">
        <v>1</v>
      </c>
    </row>
    <row r="178" spans="2:5" x14ac:dyDescent="0.25">
      <c r="B178" s="644"/>
      <c r="C178" s="56" t="s">
        <v>288</v>
      </c>
      <c r="D178" s="466"/>
      <c r="E178" s="146">
        <v>1</v>
      </c>
    </row>
    <row r="179" spans="2:5" x14ac:dyDescent="0.25">
      <c r="B179" s="644"/>
      <c r="C179" s="56" t="s">
        <v>241</v>
      </c>
      <c r="D179" s="466"/>
      <c r="E179" s="146">
        <v>2</v>
      </c>
    </row>
    <row r="180" spans="2:5" x14ac:dyDescent="0.25">
      <c r="B180" s="644"/>
      <c r="C180" s="56" t="s">
        <v>230</v>
      </c>
      <c r="D180" s="466"/>
      <c r="E180" s="146">
        <v>1</v>
      </c>
    </row>
    <row r="181" spans="2:5" x14ac:dyDescent="0.25">
      <c r="B181" s="644"/>
      <c r="C181" s="56" t="s">
        <v>254</v>
      </c>
      <c r="D181" s="466"/>
      <c r="E181" s="146">
        <v>1</v>
      </c>
    </row>
    <row r="182" spans="2:5" x14ac:dyDescent="0.25">
      <c r="B182" s="644"/>
      <c r="C182" s="56" t="s">
        <v>231</v>
      </c>
      <c r="D182" s="466"/>
      <c r="E182" s="146">
        <v>6</v>
      </c>
    </row>
    <row r="183" spans="2:5" x14ac:dyDescent="0.25">
      <c r="B183" s="644"/>
      <c r="C183" s="56" t="s">
        <v>255</v>
      </c>
      <c r="D183" s="466"/>
      <c r="E183" s="146">
        <v>4</v>
      </c>
    </row>
    <row r="184" spans="2:5" x14ac:dyDescent="0.25">
      <c r="B184" s="644"/>
      <c r="C184" s="56" t="s">
        <v>242</v>
      </c>
      <c r="D184" s="466"/>
      <c r="E184" s="146">
        <v>12</v>
      </c>
    </row>
    <row r="185" spans="2:5" x14ac:dyDescent="0.25">
      <c r="B185" s="644"/>
      <c r="C185" s="56" t="s">
        <v>256</v>
      </c>
      <c r="D185" s="466"/>
      <c r="E185" s="146">
        <v>3</v>
      </c>
    </row>
    <row r="186" spans="2:5" x14ac:dyDescent="0.25">
      <c r="B186" s="644"/>
      <c r="C186" s="56" t="s">
        <v>232</v>
      </c>
      <c r="D186" s="466"/>
      <c r="E186" s="146">
        <v>18</v>
      </c>
    </row>
    <row r="187" spans="2:5" x14ac:dyDescent="0.25">
      <c r="B187" s="644"/>
      <c r="C187" s="56" t="s">
        <v>257</v>
      </c>
      <c r="D187" s="466"/>
      <c r="E187" s="146">
        <v>1</v>
      </c>
    </row>
    <row r="188" spans="2:5" x14ac:dyDescent="0.25">
      <c r="B188" s="644"/>
      <c r="C188" s="56" t="s">
        <v>289</v>
      </c>
      <c r="D188" s="466"/>
      <c r="E188" s="146">
        <v>1</v>
      </c>
    </row>
    <row r="189" spans="2:5" x14ac:dyDescent="0.25">
      <c r="B189" s="644"/>
      <c r="C189" s="56" t="s">
        <v>258</v>
      </c>
      <c r="D189" s="466"/>
      <c r="E189" s="146">
        <v>1</v>
      </c>
    </row>
    <row r="190" spans="2:5" x14ac:dyDescent="0.25">
      <c r="B190" s="644"/>
      <c r="C190" s="56" t="s">
        <v>259</v>
      </c>
      <c r="D190" s="466"/>
      <c r="E190" s="146">
        <v>6</v>
      </c>
    </row>
    <row r="191" spans="2:5" x14ac:dyDescent="0.25">
      <c r="B191" s="644"/>
      <c r="C191" s="56" t="s">
        <v>260</v>
      </c>
      <c r="D191" s="466"/>
      <c r="E191" s="146">
        <v>3</v>
      </c>
    </row>
    <row r="192" spans="2:5" x14ac:dyDescent="0.25">
      <c r="B192" s="644"/>
      <c r="C192" s="56" t="s">
        <v>261</v>
      </c>
      <c r="D192" s="466"/>
      <c r="E192" s="146">
        <v>1</v>
      </c>
    </row>
    <row r="193" spans="1:5" x14ac:dyDescent="0.25">
      <c r="B193" s="644"/>
      <c r="C193" s="56" t="s">
        <v>262</v>
      </c>
      <c r="D193" s="466"/>
      <c r="E193" s="146">
        <v>1</v>
      </c>
    </row>
    <row r="194" spans="1:5" x14ac:dyDescent="0.25">
      <c r="B194" s="644"/>
      <c r="C194" s="56" t="s">
        <v>243</v>
      </c>
      <c r="D194" s="466"/>
      <c r="E194" s="146">
        <v>1</v>
      </c>
    </row>
    <row r="195" spans="1:5" x14ac:dyDescent="0.25">
      <c r="B195" s="644"/>
      <c r="C195" s="56" t="s">
        <v>244</v>
      </c>
      <c r="D195" s="466"/>
      <c r="E195" s="146">
        <v>1</v>
      </c>
    </row>
    <row r="196" spans="1:5" x14ac:dyDescent="0.25">
      <c r="B196" s="644"/>
      <c r="C196" s="56" t="s">
        <v>245</v>
      </c>
      <c r="D196" s="466"/>
      <c r="E196" s="146">
        <v>8</v>
      </c>
    </row>
    <row r="197" spans="1:5" x14ac:dyDescent="0.25">
      <c r="B197" s="645"/>
      <c r="C197" s="56" t="s">
        <v>246</v>
      </c>
      <c r="D197" s="466"/>
      <c r="E197" s="146">
        <v>8</v>
      </c>
    </row>
    <row r="198" spans="1:5" x14ac:dyDescent="0.25">
      <c r="B198" s="642" t="s">
        <v>694</v>
      </c>
      <c r="C198" s="642"/>
    </row>
    <row r="199" spans="1:5" x14ac:dyDescent="0.25">
      <c r="B199" s="642" t="s">
        <v>695</v>
      </c>
      <c r="C199" s="642"/>
    </row>
    <row r="200" spans="1:5" x14ac:dyDescent="0.25">
      <c r="C200" s="61"/>
      <c r="D200" s="476"/>
      <c r="E200" s="61"/>
    </row>
    <row r="201" spans="1:5" x14ac:dyDescent="0.25">
      <c r="B201" s="148" t="s">
        <v>168</v>
      </c>
      <c r="C201" s="61"/>
      <c r="D201" s="476"/>
      <c r="E201" s="61"/>
    </row>
    <row r="202" spans="1:5" x14ac:dyDescent="0.25">
      <c r="B202" s="61"/>
      <c r="C202" s="61"/>
      <c r="D202" s="476"/>
      <c r="E202" s="61"/>
    </row>
    <row r="204" spans="1:5" x14ac:dyDescent="0.25">
      <c r="B204" s="636" t="s">
        <v>779</v>
      </c>
      <c r="C204" s="636"/>
      <c r="D204" s="636"/>
      <c r="E204" s="636"/>
    </row>
    <row r="205" spans="1:5" s="125" customFormat="1" x14ac:dyDescent="0.25">
      <c r="A205" s="188"/>
      <c r="B205" s="238"/>
      <c r="C205" s="238"/>
      <c r="D205" s="477"/>
      <c r="E205" s="238"/>
    </row>
    <row r="206" spans="1:5" x14ac:dyDescent="0.25">
      <c r="B206" s="37"/>
      <c r="C206" s="235" t="s">
        <v>8</v>
      </c>
      <c r="D206" s="94"/>
    </row>
    <row r="207" spans="1:5" x14ac:dyDescent="0.25">
      <c r="A207" s="186"/>
      <c r="B207" s="233" t="s">
        <v>6</v>
      </c>
      <c r="C207" s="234"/>
    </row>
    <row r="208" spans="1:5" s="236" customFormat="1" x14ac:dyDescent="0.25">
      <c r="A208" s="189"/>
      <c r="B208" s="124"/>
      <c r="D208" s="478"/>
    </row>
    <row r="209" spans="2:5" x14ac:dyDescent="0.25">
      <c r="B209" s="36" t="s">
        <v>21</v>
      </c>
      <c r="C209" s="147" t="s">
        <v>179</v>
      </c>
      <c r="D209" s="272" t="s">
        <v>692</v>
      </c>
      <c r="E209" s="272" t="s">
        <v>0</v>
      </c>
    </row>
    <row r="210" spans="2:5" x14ac:dyDescent="0.25">
      <c r="B210" s="641" t="s">
        <v>179</v>
      </c>
      <c r="C210" s="37" t="s">
        <v>180</v>
      </c>
      <c r="D210" s="466"/>
      <c r="E210" s="146"/>
    </row>
    <row r="211" spans="2:5" x14ac:dyDescent="0.25">
      <c r="B211" s="641"/>
      <c r="C211" s="37" t="s">
        <v>217</v>
      </c>
      <c r="D211" s="466"/>
      <c r="E211" s="146"/>
    </row>
    <row r="212" spans="2:5" x14ac:dyDescent="0.25">
      <c r="B212" s="641"/>
      <c r="C212" s="37" t="s">
        <v>182</v>
      </c>
      <c r="D212" s="466"/>
      <c r="E212" s="146"/>
    </row>
    <row r="213" spans="2:5" x14ac:dyDescent="0.25">
      <c r="B213" s="641"/>
      <c r="C213" s="37" t="s">
        <v>183</v>
      </c>
      <c r="D213" s="466"/>
      <c r="E213" s="146"/>
    </row>
    <row r="214" spans="2:5" x14ac:dyDescent="0.25">
      <c r="B214" s="641"/>
      <c r="C214" s="37" t="s">
        <v>218</v>
      </c>
      <c r="D214" s="466"/>
      <c r="E214" s="146"/>
    </row>
    <row r="215" spans="2:5" ht="23.25" x14ac:dyDescent="0.25">
      <c r="B215" s="641"/>
      <c r="C215" s="27" t="s">
        <v>291</v>
      </c>
      <c r="D215" s="466"/>
      <c r="E215" s="146"/>
    </row>
    <row r="216" spans="2:5" x14ac:dyDescent="0.25">
      <c r="B216" s="641"/>
      <c r="C216" s="27" t="s">
        <v>697</v>
      </c>
      <c r="D216" s="466"/>
      <c r="E216" s="146"/>
    </row>
    <row r="217" spans="2:5" x14ac:dyDescent="0.25">
      <c r="B217" s="641"/>
      <c r="C217" s="37" t="s">
        <v>186</v>
      </c>
      <c r="D217" s="466"/>
      <c r="E217" s="146"/>
    </row>
    <row r="218" spans="2:5" x14ac:dyDescent="0.25">
      <c r="B218" s="641"/>
      <c r="C218" s="37" t="s">
        <v>219</v>
      </c>
      <c r="D218" s="466"/>
      <c r="E218" s="146"/>
    </row>
    <row r="219" spans="2:5" x14ac:dyDescent="0.25">
      <c r="B219" s="641"/>
      <c r="C219" s="27" t="s">
        <v>220</v>
      </c>
      <c r="D219" s="466"/>
      <c r="E219" s="146"/>
    </row>
    <row r="220" spans="2:5" x14ac:dyDescent="0.25">
      <c r="B220" s="641"/>
      <c r="C220" s="60" t="s">
        <v>350</v>
      </c>
      <c r="D220" s="466"/>
      <c r="E220" s="146"/>
    </row>
    <row r="221" spans="2:5" x14ac:dyDescent="0.25">
      <c r="B221" s="641"/>
      <c r="C221" s="27" t="s">
        <v>352</v>
      </c>
      <c r="D221" s="466"/>
      <c r="E221" s="146"/>
    </row>
    <row r="222" spans="2:5" x14ac:dyDescent="0.25">
      <c r="B222" s="641"/>
      <c r="C222" s="27" t="s">
        <v>263</v>
      </c>
      <c r="D222" s="466"/>
      <c r="E222" s="146"/>
    </row>
    <row r="223" spans="2:5" x14ac:dyDescent="0.25">
      <c r="B223" s="641"/>
      <c r="C223" s="27" t="s">
        <v>264</v>
      </c>
      <c r="D223" s="466"/>
      <c r="E223" s="146"/>
    </row>
    <row r="224" spans="2:5" x14ac:dyDescent="0.25">
      <c r="B224" s="641"/>
      <c r="C224" s="27" t="s">
        <v>265</v>
      </c>
      <c r="D224" s="466"/>
      <c r="E224" s="146"/>
    </row>
    <row r="225" spans="2:5" x14ac:dyDescent="0.25">
      <c r="B225" s="641"/>
      <c r="C225" s="60" t="s">
        <v>353</v>
      </c>
      <c r="D225" s="466"/>
      <c r="E225" s="146"/>
    </row>
    <row r="226" spans="2:5" x14ac:dyDescent="0.25">
      <c r="B226" s="641"/>
      <c r="C226" s="27" t="s">
        <v>266</v>
      </c>
      <c r="D226" s="466"/>
      <c r="E226" s="146"/>
    </row>
    <row r="227" spans="2:5" x14ac:dyDescent="0.25">
      <c r="B227" s="641"/>
      <c r="C227" s="27" t="s">
        <v>263</v>
      </c>
      <c r="D227" s="466"/>
      <c r="E227" s="146"/>
    </row>
    <row r="228" spans="2:5" x14ac:dyDescent="0.25">
      <c r="B228" s="641"/>
      <c r="C228" s="27" t="s">
        <v>267</v>
      </c>
      <c r="D228" s="466"/>
      <c r="E228" s="146"/>
    </row>
    <row r="229" spans="2:5" x14ac:dyDescent="0.25">
      <c r="B229" s="641"/>
      <c r="C229" s="27" t="s">
        <v>268</v>
      </c>
      <c r="D229" s="466"/>
      <c r="E229" s="146"/>
    </row>
    <row r="230" spans="2:5" ht="23.25" x14ac:dyDescent="0.25">
      <c r="B230" s="641"/>
      <c r="C230" s="27" t="s">
        <v>188</v>
      </c>
      <c r="D230" s="466"/>
      <c r="E230" s="146"/>
    </row>
    <row r="231" spans="2:5" x14ac:dyDescent="0.25">
      <c r="B231" s="641"/>
      <c r="C231" s="27" t="s">
        <v>189</v>
      </c>
      <c r="D231" s="466"/>
      <c r="E231" s="146"/>
    </row>
    <row r="232" spans="2:5" x14ac:dyDescent="0.25">
      <c r="B232" s="641"/>
      <c r="C232" s="27" t="s">
        <v>269</v>
      </c>
      <c r="D232" s="466"/>
      <c r="E232" s="146"/>
    </row>
    <row r="233" spans="2:5" x14ac:dyDescent="0.25">
      <c r="B233" s="641"/>
      <c r="C233" s="27" t="s">
        <v>270</v>
      </c>
      <c r="D233" s="466"/>
      <c r="E233" s="146"/>
    </row>
    <row r="234" spans="2:5" x14ac:dyDescent="0.25">
      <c r="B234" s="641"/>
      <c r="C234" s="27" t="s">
        <v>272</v>
      </c>
      <c r="D234" s="466"/>
      <c r="E234" s="146"/>
    </row>
    <row r="235" spans="2:5" x14ac:dyDescent="0.25">
      <c r="B235" s="641"/>
      <c r="C235" s="27" t="s">
        <v>356</v>
      </c>
      <c r="D235" s="466"/>
      <c r="E235" s="146"/>
    </row>
    <row r="236" spans="2:5" x14ac:dyDescent="0.25">
      <c r="B236" s="641"/>
      <c r="C236" s="27" t="s">
        <v>273</v>
      </c>
      <c r="D236" s="466"/>
      <c r="E236" s="146"/>
    </row>
    <row r="237" spans="2:5" x14ac:dyDescent="0.25">
      <c r="B237" s="641"/>
      <c r="C237" s="27" t="s">
        <v>274</v>
      </c>
      <c r="D237" s="466"/>
      <c r="E237" s="146"/>
    </row>
    <row r="238" spans="2:5" x14ac:dyDescent="0.25">
      <c r="B238" s="641"/>
      <c r="C238" s="27" t="s">
        <v>247</v>
      </c>
      <c r="D238" s="466"/>
      <c r="E238" s="146"/>
    </row>
    <row r="239" spans="2:5" x14ac:dyDescent="0.25">
      <c r="B239" s="643" t="s">
        <v>195</v>
      </c>
      <c r="C239" s="37" t="s">
        <v>275</v>
      </c>
      <c r="D239" s="466"/>
      <c r="E239" s="146"/>
    </row>
    <row r="240" spans="2:5" x14ac:dyDescent="0.25">
      <c r="B240" s="644"/>
      <c r="C240" s="37" t="s">
        <v>276</v>
      </c>
      <c r="D240" s="466"/>
      <c r="E240" s="146"/>
    </row>
    <row r="241" spans="2:5" x14ac:dyDescent="0.25">
      <c r="B241" s="644"/>
      <c r="C241" s="37" t="s">
        <v>196</v>
      </c>
      <c r="D241" s="466"/>
      <c r="E241" s="146"/>
    </row>
    <row r="242" spans="2:5" x14ac:dyDescent="0.25">
      <c r="B242" s="644"/>
      <c r="C242" s="37" t="s">
        <v>277</v>
      </c>
      <c r="D242" s="466"/>
      <c r="E242" s="146"/>
    </row>
    <row r="243" spans="2:5" x14ac:dyDescent="0.25">
      <c r="B243" s="644"/>
      <c r="C243" s="37" t="s">
        <v>198</v>
      </c>
      <c r="D243" s="466"/>
      <c r="E243" s="146"/>
    </row>
    <row r="244" spans="2:5" x14ac:dyDescent="0.25">
      <c r="B244" s="644"/>
      <c r="C244" s="37" t="s">
        <v>278</v>
      </c>
      <c r="D244" s="466"/>
      <c r="E244" s="146"/>
    </row>
    <row r="245" spans="2:5" x14ac:dyDescent="0.25">
      <c r="B245" s="644"/>
      <c r="C245" s="37" t="s">
        <v>279</v>
      </c>
      <c r="D245" s="466"/>
      <c r="E245" s="146"/>
    </row>
    <row r="246" spans="2:5" x14ac:dyDescent="0.25">
      <c r="B246" s="644"/>
      <c r="C246" s="37" t="s">
        <v>201</v>
      </c>
      <c r="D246" s="466"/>
      <c r="E246" s="146"/>
    </row>
    <row r="247" spans="2:5" x14ac:dyDescent="0.25">
      <c r="B247" s="644"/>
      <c r="C247" s="37" t="s">
        <v>280</v>
      </c>
      <c r="D247" s="466"/>
      <c r="E247" s="146"/>
    </row>
    <row r="248" spans="2:5" x14ac:dyDescent="0.25">
      <c r="B248" s="644"/>
      <c r="C248" s="37" t="s">
        <v>281</v>
      </c>
      <c r="D248" s="466"/>
      <c r="E248" s="146"/>
    </row>
    <row r="249" spans="2:5" x14ac:dyDescent="0.25">
      <c r="B249" s="644"/>
      <c r="C249" s="37" t="s">
        <v>204</v>
      </c>
      <c r="D249" s="466"/>
      <c r="E249" s="146"/>
    </row>
    <row r="250" spans="2:5" x14ac:dyDescent="0.25">
      <c r="B250" s="644"/>
      <c r="C250" s="37" t="s">
        <v>233</v>
      </c>
      <c r="D250" s="466"/>
      <c r="E250" s="146"/>
    </row>
    <row r="251" spans="2:5" x14ac:dyDescent="0.25">
      <c r="B251" s="644"/>
      <c r="C251" s="37" t="s">
        <v>206</v>
      </c>
      <c r="D251" s="466"/>
      <c r="E251" s="146"/>
    </row>
    <row r="252" spans="2:5" x14ac:dyDescent="0.25">
      <c r="B252" s="644"/>
      <c r="C252" s="37" t="s">
        <v>234</v>
      </c>
      <c r="D252" s="466"/>
      <c r="E252" s="146"/>
    </row>
    <row r="253" spans="2:5" x14ac:dyDescent="0.25">
      <c r="B253" s="644"/>
      <c r="C253" s="37" t="s">
        <v>282</v>
      </c>
      <c r="D253" s="466"/>
      <c r="E253" s="146"/>
    </row>
    <row r="254" spans="2:5" x14ac:dyDescent="0.25">
      <c r="B254" s="644"/>
      <c r="C254" s="37" t="s">
        <v>283</v>
      </c>
      <c r="D254" s="466"/>
      <c r="E254" s="146"/>
    </row>
    <row r="255" spans="2:5" x14ac:dyDescent="0.25">
      <c r="B255" s="644"/>
      <c r="C255" s="37" t="s">
        <v>208</v>
      </c>
      <c r="D255" s="466"/>
      <c r="E255" s="146"/>
    </row>
    <row r="256" spans="2:5" x14ac:dyDescent="0.25">
      <c r="B256" s="644"/>
      <c r="C256" s="37" t="s">
        <v>209</v>
      </c>
      <c r="D256" s="466"/>
      <c r="E256" s="146"/>
    </row>
    <row r="257" spans="2:5" x14ac:dyDescent="0.25">
      <c r="B257" s="644"/>
      <c r="C257" s="37" t="s">
        <v>284</v>
      </c>
      <c r="D257" s="466"/>
      <c r="E257" s="146"/>
    </row>
    <row r="258" spans="2:5" x14ac:dyDescent="0.25">
      <c r="B258" s="644"/>
      <c r="C258" s="37" t="s">
        <v>235</v>
      </c>
      <c r="D258" s="466"/>
      <c r="E258" s="146"/>
    </row>
    <row r="259" spans="2:5" x14ac:dyDescent="0.25">
      <c r="B259" s="644"/>
      <c r="C259" s="37" t="s">
        <v>211</v>
      </c>
      <c r="D259" s="466"/>
      <c r="E259" s="146"/>
    </row>
    <row r="260" spans="2:5" x14ac:dyDescent="0.25">
      <c r="B260" s="644"/>
      <c r="C260" s="37" t="s">
        <v>212</v>
      </c>
      <c r="D260" s="466"/>
      <c r="E260" s="146"/>
    </row>
    <row r="261" spans="2:5" x14ac:dyDescent="0.25">
      <c r="B261" s="644"/>
      <c r="C261" s="37" t="s">
        <v>285</v>
      </c>
      <c r="D261" s="466"/>
      <c r="E261" s="146"/>
    </row>
    <row r="262" spans="2:5" x14ac:dyDescent="0.25">
      <c r="B262" s="644"/>
      <c r="C262" s="37" t="s">
        <v>286</v>
      </c>
      <c r="D262" s="466"/>
      <c r="E262" s="146"/>
    </row>
    <row r="263" spans="2:5" x14ac:dyDescent="0.25">
      <c r="B263" s="644"/>
      <c r="C263" s="37" t="s">
        <v>252</v>
      </c>
      <c r="D263" s="466"/>
      <c r="E263" s="146"/>
    </row>
    <row r="264" spans="2:5" x14ac:dyDescent="0.25">
      <c r="B264" s="644"/>
      <c r="C264" s="37" t="s">
        <v>236</v>
      </c>
      <c r="D264" s="466"/>
      <c r="E264" s="146"/>
    </row>
    <row r="265" spans="2:5" x14ac:dyDescent="0.25">
      <c r="B265" s="644"/>
      <c r="C265" s="37" t="s">
        <v>287</v>
      </c>
      <c r="D265" s="466"/>
      <c r="E265" s="146"/>
    </row>
    <row r="266" spans="2:5" x14ac:dyDescent="0.25">
      <c r="B266" s="644"/>
      <c r="C266" s="37" t="s">
        <v>214</v>
      </c>
      <c r="D266" s="466"/>
      <c r="E266" s="146"/>
    </row>
    <row r="267" spans="2:5" x14ac:dyDescent="0.25">
      <c r="B267" s="644"/>
      <c r="C267" s="37" t="s">
        <v>215</v>
      </c>
      <c r="D267" s="466"/>
      <c r="E267" s="146"/>
    </row>
    <row r="268" spans="2:5" x14ac:dyDescent="0.25">
      <c r="B268" s="644"/>
      <c r="C268" s="37" t="s">
        <v>237</v>
      </c>
      <c r="D268" s="466"/>
      <c r="E268" s="146"/>
    </row>
    <row r="269" spans="2:5" x14ac:dyDescent="0.25">
      <c r="B269" s="644"/>
      <c r="C269" s="37" t="s">
        <v>222</v>
      </c>
      <c r="D269" s="466"/>
      <c r="E269" s="146"/>
    </row>
    <row r="270" spans="2:5" x14ac:dyDescent="0.25">
      <c r="B270" s="644"/>
      <c r="C270" s="37" t="s">
        <v>223</v>
      </c>
      <c r="D270" s="466"/>
      <c r="E270" s="146"/>
    </row>
    <row r="271" spans="2:5" x14ac:dyDescent="0.25">
      <c r="B271" s="644"/>
      <c r="C271" s="56" t="s">
        <v>224</v>
      </c>
      <c r="D271" s="466"/>
      <c r="E271" s="146"/>
    </row>
    <row r="272" spans="2:5" x14ac:dyDescent="0.25">
      <c r="B272" s="644"/>
      <c r="C272" s="56" t="s">
        <v>225</v>
      </c>
      <c r="D272" s="466"/>
      <c r="E272" s="146"/>
    </row>
    <row r="273" spans="2:5" x14ac:dyDescent="0.25">
      <c r="B273" s="644"/>
      <c r="C273" s="56" t="s">
        <v>238</v>
      </c>
      <c r="D273" s="466"/>
      <c r="E273" s="146"/>
    </row>
    <row r="274" spans="2:5" x14ac:dyDescent="0.25">
      <c r="B274" s="644"/>
      <c r="C274" s="56" t="s">
        <v>227</v>
      </c>
      <c r="D274" s="466"/>
      <c r="E274" s="146"/>
    </row>
    <row r="275" spans="2:5" x14ac:dyDescent="0.25">
      <c r="B275" s="644"/>
      <c r="C275" s="56" t="s">
        <v>253</v>
      </c>
      <c r="D275" s="466"/>
      <c r="E275" s="146"/>
    </row>
    <row r="276" spans="2:5" x14ac:dyDescent="0.25">
      <c r="B276" s="644"/>
      <c r="C276" s="56" t="s">
        <v>239</v>
      </c>
      <c r="D276" s="466"/>
      <c r="E276" s="146"/>
    </row>
    <row r="277" spans="2:5" x14ac:dyDescent="0.25">
      <c r="B277" s="644"/>
      <c r="C277" s="56" t="s">
        <v>228</v>
      </c>
      <c r="D277" s="466"/>
      <c r="E277" s="146"/>
    </row>
    <row r="278" spans="2:5" x14ac:dyDescent="0.25">
      <c r="B278" s="644"/>
      <c r="C278" s="56" t="s">
        <v>290</v>
      </c>
      <c r="D278" s="466"/>
      <c r="E278" s="146"/>
    </row>
    <row r="279" spans="2:5" x14ac:dyDescent="0.25">
      <c r="B279" s="644"/>
      <c r="C279" s="56" t="s">
        <v>288</v>
      </c>
      <c r="D279" s="466"/>
      <c r="E279" s="146"/>
    </row>
    <row r="280" spans="2:5" x14ac:dyDescent="0.25">
      <c r="B280" s="644"/>
      <c r="C280" s="56" t="s">
        <v>241</v>
      </c>
      <c r="D280" s="466"/>
      <c r="E280" s="146"/>
    </row>
    <row r="281" spans="2:5" x14ac:dyDescent="0.25">
      <c r="B281" s="644"/>
      <c r="C281" s="56" t="s">
        <v>230</v>
      </c>
      <c r="D281" s="466"/>
      <c r="E281" s="146"/>
    </row>
    <row r="282" spans="2:5" x14ac:dyDescent="0.25">
      <c r="B282" s="644"/>
      <c r="C282" s="56" t="s">
        <v>254</v>
      </c>
      <c r="D282" s="466"/>
      <c r="E282" s="146"/>
    </row>
    <row r="283" spans="2:5" x14ac:dyDescent="0.25">
      <c r="B283" s="644"/>
      <c r="C283" s="56" t="s">
        <v>231</v>
      </c>
      <c r="D283" s="466"/>
      <c r="E283" s="146"/>
    </row>
    <row r="284" spans="2:5" x14ac:dyDescent="0.25">
      <c r="B284" s="644"/>
      <c r="C284" s="56" t="s">
        <v>255</v>
      </c>
      <c r="D284" s="466"/>
      <c r="E284" s="146"/>
    </row>
    <row r="285" spans="2:5" x14ac:dyDescent="0.25">
      <c r="B285" s="644"/>
      <c r="C285" s="56" t="s">
        <v>242</v>
      </c>
      <c r="D285" s="466"/>
      <c r="E285" s="146"/>
    </row>
    <row r="286" spans="2:5" x14ac:dyDescent="0.25">
      <c r="B286" s="644"/>
      <c r="C286" s="56" t="s">
        <v>256</v>
      </c>
      <c r="D286" s="466"/>
      <c r="E286" s="146"/>
    </row>
    <row r="287" spans="2:5" x14ac:dyDescent="0.25">
      <c r="B287" s="644"/>
      <c r="C287" s="56" t="s">
        <v>232</v>
      </c>
      <c r="D287" s="466"/>
      <c r="E287" s="146"/>
    </row>
    <row r="288" spans="2:5" x14ac:dyDescent="0.25">
      <c r="B288" s="644"/>
      <c r="C288" s="56" t="s">
        <v>257</v>
      </c>
      <c r="D288" s="466"/>
      <c r="E288" s="146"/>
    </row>
    <row r="289" spans="2:5" x14ac:dyDescent="0.25">
      <c r="B289" s="644"/>
      <c r="C289" s="56" t="s">
        <v>289</v>
      </c>
      <c r="D289" s="466"/>
      <c r="E289" s="146"/>
    </row>
    <row r="290" spans="2:5" x14ac:dyDescent="0.25">
      <c r="B290" s="644"/>
      <c r="C290" s="56" t="s">
        <v>258</v>
      </c>
      <c r="D290" s="466"/>
      <c r="E290" s="146"/>
    </row>
    <row r="291" spans="2:5" x14ac:dyDescent="0.25">
      <c r="B291" s="644"/>
      <c r="C291" s="56" t="s">
        <v>259</v>
      </c>
      <c r="D291" s="466"/>
      <c r="E291" s="146"/>
    </row>
    <row r="292" spans="2:5" x14ac:dyDescent="0.25">
      <c r="B292" s="644"/>
      <c r="C292" s="56" t="s">
        <v>260</v>
      </c>
      <c r="D292" s="466"/>
      <c r="E292" s="146"/>
    </row>
    <row r="293" spans="2:5" x14ac:dyDescent="0.25">
      <c r="B293" s="644"/>
      <c r="C293" s="56" t="s">
        <v>261</v>
      </c>
      <c r="D293" s="466"/>
      <c r="E293" s="146"/>
    </row>
    <row r="294" spans="2:5" x14ac:dyDescent="0.25">
      <c r="B294" s="644"/>
      <c r="C294" s="56" t="s">
        <v>262</v>
      </c>
      <c r="D294" s="466"/>
      <c r="E294" s="146"/>
    </row>
    <row r="295" spans="2:5" x14ac:dyDescent="0.25">
      <c r="B295" s="644"/>
      <c r="C295" s="56" t="s">
        <v>243</v>
      </c>
      <c r="D295" s="466"/>
      <c r="E295" s="146"/>
    </row>
    <row r="296" spans="2:5" x14ac:dyDescent="0.25">
      <c r="B296" s="644"/>
      <c r="C296" s="56" t="s">
        <v>244</v>
      </c>
      <c r="D296" s="466"/>
      <c r="E296" s="146"/>
    </row>
    <row r="297" spans="2:5" x14ac:dyDescent="0.25">
      <c r="B297" s="644"/>
      <c r="C297" s="56" t="s">
        <v>245</v>
      </c>
      <c r="D297" s="466"/>
      <c r="E297" s="146"/>
    </row>
    <row r="298" spans="2:5" x14ac:dyDescent="0.25">
      <c r="B298" s="645"/>
      <c r="C298" s="56" t="s">
        <v>246</v>
      </c>
      <c r="D298" s="466"/>
      <c r="E298" s="146"/>
    </row>
    <row r="299" spans="2:5" x14ac:dyDescent="0.25">
      <c r="B299" s="642" t="s">
        <v>694</v>
      </c>
      <c r="C299" s="642"/>
    </row>
    <row r="300" spans="2:5" x14ac:dyDescent="0.25">
      <c r="B300" s="642" t="s">
        <v>695</v>
      </c>
      <c r="C300" s="642"/>
    </row>
    <row r="301" spans="2:5" x14ac:dyDescent="0.25">
      <c r="C301" s="61"/>
      <c r="D301" s="476"/>
      <c r="E301" s="61"/>
    </row>
    <row r="302" spans="2:5" x14ac:dyDescent="0.25">
      <c r="B302" s="273" t="s">
        <v>168</v>
      </c>
      <c r="C302" s="61"/>
      <c r="D302" s="476"/>
      <c r="E302" s="61"/>
    </row>
    <row r="303" spans="2:5" x14ac:dyDescent="0.25">
      <c r="B303" s="61"/>
      <c r="C303" s="61"/>
      <c r="D303" s="476"/>
      <c r="E303" s="61"/>
    </row>
  </sheetData>
  <autoFilter ref="B6:E97"/>
  <mergeCells count="15">
    <mergeCell ref="B204:E204"/>
    <mergeCell ref="B210:B238"/>
    <mergeCell ref="B239:B298"/>
    <mergeCell ref="B299:C299"/>
    <mergeCell ref="B300:C300"/>
    <mergeCell ref="B7:B35"/>
    <mergeCell ref="B1:E1"/>
    <mergeCell ref="B96:C96"/>
    <mergeCell ref="B97:C97"/>
    <mergeCell ref="B36:B95"/>
    <mergeCell ref="B198:C198"/>
    <mergeCell ref="B199:C199"/>
    <mergeCell ref="B103:E103"/>
    <mergeCell ref="B109:B137"/>
    <mergeCell ref="B138:B19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&amp;LFICHA DE INVENTARIO DE RECURSOS DEL SECTOR SALUD PARA CASOS DE EMERGENCIAS Y DESASTRES</oddHeader>
  </headerFooter>
  <rowBreaks count="1" manualBreakCount="1">
    <brk id="10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80" r:id="rId4" name="Check Box 26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1" r:id="rId5" name="Check Box 26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2" r:id="rId6" name="Check Box 27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3" r:id="rId7" name="Check Box 27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4" r:id="rId8" name="Check Box 27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5" r:id="rId9" name="Check Box 27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6" r:id="rId10" name="Check Box 27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7" r:id="rId11" name="Check Box 27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8" r:id="rId12" name="Check Box 27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9" r:id="rId13" name="Check Box 27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0" r:id="rId14" name="Check Box 278">
              <controlPr defaultSize="0" autoFill="0" autoLine="0" autoPict="0">
                <anchor moveWithCells="1">
                  <from>
                    <xdr:col>2</xdr:col>
                    <xdr:colOff>2581275</xdr:colOff>
                    <xdr:row>87</xdr:row>
                    <xdr:rowOff>180975</xdr:rowOff>
                  </from>
                  <to>
                    <xdr:col>2</xdr:col>
                    <xdr:colOff>2714625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1" r:id="rId15" name="Check Box 27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2" r:id="rId16" name="Check Box 28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3" r:id="rId17" name="Check Box 28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4" r:id="rId18" name="Check Box 28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5" r:id="rId19" name="Check Box 28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6" r:id="rId20" name="Check Box 284">
              <controlPr defaultSize="0" autoFill="0" autoLine="0" autoPict="0">
                <anchor moveWithCells="1">
                  <from>
                    <xdr:col>2</xdr:col>
                    <xdr:colOff>2581275</xdr:colOff>
                    <xdr:row>87</xdr:row>
                    <xdr:rowOff>180975</xdr:rowOff>
                  </from>
                  <to>
                    <xdr:col>2</xdr:col>
                    <xdr:colOff>2714625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7" r:id="rId21" name="Check Box 285">
              <controlPr defaultSize="0" autoFill="0" autoLine="0" autoPict="0">
                <anchor moveWithCells="1">
                  <from>
                    <xdr:col>2</xdr:col>
                    <xdr:colOff>2581275</xdr:colOff>
                    <xdr:row>87</xdr:row>
                    <xdr:rowOff>180975</xdr:rowOff>
                  </from>
                  <to>
                    <xdr:col>2</xdr:col>
                    <xdr:colOff>2714625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8" r:id="rId22" name="Check Box 28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9" r:id="rId23" name="Check Box 28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0" r:id="rId24" name="Check Box 28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1" r:id="rId25" name="Check Box 28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2" r:id="rId26" name="Check Box 29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3" r:id="rId27" name="Check Box 29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4" r:id="rId28" name="Check Box 29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5" r:id="rId29" name="Check Box 29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6" r:id="rId30" name="Check Box 29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7" r:id="rId31" name="Check Box 29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8" r:id="rId32" name="Check Box 29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9" r:id="rId33" name="Check Box 29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0" r:id="rId34" name="Check Box 29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1" r:id="rId35" name="Check Box 29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2" r:id="rId36" name="Check Box 30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3" r:id="rId37" name="Check Box 30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4" r:id="rId38" name="Check Box 30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5" r:id="rId39" name="Check Box 30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6" r:id="rId40" name="Check Box 30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7" r:id="rId41" name="Check Box 30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8" r:id="rId42" name="Check Box 30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9" r:id="rId43" name="Check Box 30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0" r:id="rId44" name="Check Box 30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1" r:id="rId45" name="Check Box 30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2" r:id="rId46" name="Check Box 31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3" r:id="rId47" name="Check Box 31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4" r:id="rId48" name="Check Box 31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5" r:id="rId49" name="Check Box 31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6" r:id="rId50" name="Check Box 31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7" r:id="rId51" name="Check Box 31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8" r:id="rId52" name="Check Box 31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9" r:id="rId53" name="Check Box 31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0" r:id="rId54" name="Check Box 31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1" r:id="rId55" name="Check Box 31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2" r:id="rId56" name="Check Box 32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3" r:id="rId57" name="Check Box 32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4" r:id="rId58" name="Check Box 32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5" r:id="rId59" name="Check Box 32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6" r:id="rId60" name="Check Box 32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7" r:id="rId61" name="Check Box 32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8" r:id="rId62" name="Check Box 32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9" r:id="rId63" name="Check Box 32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0" r:id="rId64" name="Check Box 32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1" r:id="rId65" name="Check Box 32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2" r:id="rId66" name="Check Box 33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3" r:id="rId67" name="Check Box 33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4" r:id="rId68" name="Check Box 33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5" r:id="rId69" name="Check Box 33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6" r:id="rId70" name="Check Box 33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7" r:id="rId71" name="Check Box 335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8" r:id="rId72" name="Check Box 336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9" r:id="rId73" name="Check Box 337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0" r:id="rId74" name="Check Box 338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1" r:id="rId75" name="Check Box 339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2" r:id="rId76" name="Check Box 340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3" r:id="rId77" name="Check Box 341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4" r:id="rId78" name="Check Box 342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5" r:id="rId79" name="Check Box 343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6" r:id="rId80" name="Check Box 344">
              <controlPr defaultSize="0" autoFill="0" autoLine="0" autoPict="0">
                <anchor moveWithCells="1">
                  <from>
                    <xdr:col>2</xdr:col>
                    <xdr:colOff>2571750</xdr:colOff>
                    <xdr:row>87</xdr:row>
                    <xdr:rowOff>180975</xdr:rowOff>
                  </from>
                  <to>
                    <xdr:col>2</xdr:col>
                    <xdr:colOff>2705100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6" r:id="rId81" name="Check Box 474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0</xdr:rowOff>
                  </from>
                  <to>
                    <xdr:col>2</xdr:col>
                    <xdr:colOff>2705100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7" r:id="rId82" name="Check Box 475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76200</xdr:rowOff>
                  </from>
                  <to>
                    <xdr:col>2</xdr:col>
                    <xdr:colOff>2705100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8" r:id="rId83" name="Check Box 476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161925</xdr:rowOff>
                  </from>
                  <to>
                    <xdr:col>2</xdr:col>
                    <xdr:colOff>2705100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9" r:id="rId84" name="Check Box 477">
              <controlPr defaultSize="0" autoFill="0" autoLine="0" autoPict="0">
                <anchor moveWithCells="1">
                  <from>
                    <xdr:col>2</xdr:col>
                    <xdr:colOff>2571750</xdr:colOff>
                    <xdr:row>104</xdr:row>
                    <xdr:rowOff>47625</xdr:rowOff>
                  </from>
                  <to>
                    <xdr:col>2</xdr:col>
                    <xdr:colOff>2705100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0" r:id="rId85" name="Check Box 478">
              <controlPr defaultSize="0" autoFill="0" autoLine="0" autoPict="0">
                <anchor moveWithCells="1">
                  <from>
                    <xdr:col>2</xdr:col>
                    <xdr:colOff>2571750</xdr:colOff>
                    <xdr:row>104</xdr:row>
                    <xdr:rowOff>133350</xdr:rowOff>
                  </from>
                  <to>
                    <xdr:col>2</xdr:col>
                    <xdr:colOff>2705100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1" r:id="rId86" name="Check Box 479">
              <controlPr defaultSize="0" autoFill="0" autoLine="0" autoPict="0">
                <anchor moveWithCells="1">
                  <from>
                    <xdr:col>2</xdr:col>
                    <xdr:colOff>2571750</xdr:colOff>
                    <xdr:row>105</xdr:row>
                    <xdr:rowOff>28575</xdr:rowOff>
                  </from>
                  <to>
                    <xdr:col>2</xdr:col>
                    <xdr:colOff>2705100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2" r:id="rId87" name="Check Box 480">
              <controlPr defaultSize="0" autoFill="0" autoLine="0" autoPict="0">
                <anchor moveWithCells="1">
                  <from>
                    <xdr:col>2</xdr:col>
                    <xdr:colOff>2571750</xdr:colOff>
                    <xdr:row>105</xdr:row>
                    <xdr:rowOff>104775</xdr:rowOff>
                  </from>
                  <to>
                    <xdr:col>2</xdr:col>
                    <xdr:colOff>2705100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3" r:id="rId88" name="Check Box 481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0</xdr:rowOff>
                  </from>
                  <to>
                    <xdr:col>2</xdr:col>
                    <xdr:colOff>2705100</xdr:colOff>
                    <xdr:row>106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4" r:id="rId89" name="Check Box 482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76200</xdr:rowOff>
                  </from>
                  <to>
                    <xdr:col>2</xdr:col>
                    <xdr:colOff>2705100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5" r:id="rId90" name="Check Box 483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152400</xdr:rowOff>
                  </from>
                  <to>
                    <xdr:col>2</xdr:col>
                    <xdr:colOff>2705100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6" r:id="rId91" name="Check Box 484">
              <controlPr defaultSize="0" autoFill="0" autoLine="0" autoPict="0">
                <anchor moveWithCells="1">
                  <from>
                    <xdr:col>2</xdr:col>
                    <xdr:colOff>2571750</xdr:colOff>
                    <xdr:row>107</xdr:row>
                    <xdr:rowOff>57150</xdr:rowOff>
                  </from>
                  <to>
                    <xdr:col>2</xdr:col>
                    <xdr:colOff>2705100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7" r:id="rId92" name="Check Box 485">
              <controlPr defaultSize="0" autoFill="0" autoLine="0" autoPict="0">
                <anchor moveWithCells="1">
                  <from>
                    <xdr:col>2</xdr:col>
                    <xdr:colOff>2571750</xdr:colOff>
                    <xdr:row>107</xdr:row>
                    <xdr:rowOff>133350</xdr:rowOff>
                  </from>
                  <to>
                    <xdr:col>2</xdr:col>
                    <xdr:colOff>2705100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8" r:id="rId93" name="Check Box 486">
              <controlPr defaultSize="0" autoFill="0" autoLine="0" autoPict="0">
                <anchor moveWithCells="1">
                  <from>
                    <xdr:col>2</xdr:col>
                    <xdr:colOff>2571750</xdr:colOff>
                    <xdr:row>108</xdr:row>
                    <xdr:rowOff>28575</xdr:rowOff>
                  </from>
                  <to>
                    <xdr:col>2</xdr:col>
                    <xdr:colOff>2705100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9" r:id="rId94" name="Check Box 487">
              <controlPr defaultSize="0" autoFill="0" autoLine="0" autoPict="0">
                <anchor moveWithCells="1">
                  <from>
                    <xdr:col>2</xdr:col>
                    <xdr:colOff>2571750</xdr:colOff>
                    <xdr:row>108</xdr:row>
                    <xdr:rowOff>104775</xdr:rowOff>
                  </from>
                  <to>
                    <xdr:col>2</xdr:col>
                    <xdr:colOff>2705100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0" r:id="rId95" name="Check Box 488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0</xdr:rowOff>
                  </from>
                  <to>
                    <xdr:col>2</xdr:col>
                    <xdr:colOff>2705100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1" r:id="rId96" name="Check Box 489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85725</xdr:rowOff>
                  </from>
                  <to>
                    <xdr:col>2</xdr:col>
                    <xdr:colOff>2705100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2" r:id="rId97" name="Check Box 490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161925</xdr:rowOff>
                  </from>
                  <to>
                    <xdr:col>2</xdr:col>
                    <xdr:colOff>2705100</xdr:colOff>
                    <xdr:row>110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3" r:id="rId98" name="Check Box 491">
              <controlPr defaultSize="0" autoFill="0" autoLine="0" autoPict="0">
                <anchor moveWithCells="1">
                  <from>
                    <xdr:col>2</xdr:col>
                    <xdr:colOff>2571750</xdr:colOff>
                    <xdr:row>110</xdr:row>
                    <xdr:rowOff>57150</xdr:rowOff>
                  </from>
                  <to>
                    <xdr:col>2</xdr:col>
                    <xdr:colOff>2705100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4" r:id="rId99" name="Check Box 492">
              <controlPr defaultSize="0" autoFill="0" autoLine="0" autoPict="0">
                <anchor moveWithCells="1">
                  <from>
                    <xdr:col>2</xdr:col>
                    <xdr:colOff>2571750</xdr:colOff>
                    <xdr:row>110</xdr:row>
                    <xdr:rowOff>133350</xdr:rowOff>
                  </from>
                  <to>
                    <xdr:col>2</xdr:col>
                    <xdr:colOff>2705100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5" r:id="rId100" name="Check Box 493">
              <controlPr defaultSize="0" autoFill="0" autoLine="0" autoPict="0">
                <anchor moveWithCells="1">
                  <from>
                    <xdr:col>2</xdr:col>
                    <xdr:colOff>2571750</xdr:colOff>
                    <xdr:row>111</xdr:row>
                    <xdr:rowOff>28575</xdr:rowOff>
                  </from>
                  <to>
                    <xdr:col>2</xdr:col>
                    <xdr:colOff>2705100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6" r:id="rId101" name="Check Box 494">
              <controlPr defaultSize="0" autoFill="0" autoLine="0" autoPict="0">
                <anchor moveWithCells="1">
                  <from>
                    <xdr:col>2</xdr:col>
                    <xdr:colOff>2571750</xdr:colOff>
                    <xdr:row>111</xdr:row>
                    <xdr:rowOff>114300</xdr:rowOff>
                  </from>
                  <to>
                    <xdr:col>2</xdr:col>
                    <xdr:colOff>2705100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7" r:id="rId102" name="Check Box 495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0</xdr:rowOff>
                  </from>
                  <to>
                    <xdr:col>2</xdr:col>
                    <xdr:colOff>2705100</xdr:colOff>
                    <xdr:row>112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8" r:id="rId103" name="Check Box 496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85725</xdr:rowOff>
                  </from>
                  <to>
                    <xdr:col>2</xdr:col>
                    <xdr:colOff>2705100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9" r:id="rId104" name="Check Box 497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161925</xdr:rowOff>
                  </from>
                  <to>
                    <xdr:col>2</xdr:col>
                    <xdr:colOff>2705100</xdr:colOff>
                    <xdr:row>113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0" r:id="rId105" name="Check Box 498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57150</xdr:rowOff>
                  </from>
                  <to>
                    <xdr:col>2</xdr:col>
                    <xdr:colOff>2705100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1" r:id="rId106" name="Check Box 499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142875</xdr:rowOff>
                  </from>
                  <to>
                    <xdr:col>2</xdr:col>
                    <xdr:colOff>2705100</xdr:colOff>
                    <xdr:row>113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2" r:id="rId107" name="Check Box 500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219075</xdr:rowOff>
                  </from>
                  <to>
                    <xdr:col>2</xdr:col>
                    <xdr:colOff>2705100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3" r:id="rId108" name="Check Box 501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9525</xdr:rowOff>
                  </from>
                  <to>
                    <xdr:col>2</xdr:col>
                    <xdr:colOff>2705100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4" r:id="rId109" name="Check Box 502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85725</xdr:rowOff>
                  </from>
                  <to>
                    <xdr:col>2</xdr:col>
                    <xdr:colOff>2705100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5" r:id="rId110" name="Check Box 503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171450</xdr:rowOff>
                  </from>
                  <to>
                    <xdr:col>2</xdr:col>
                    <xdr:colOff>2705100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6" r:id="rId111" name="Check Box 504">
              <controlPr defaultSize="0" autoFill="0" autoLine="0" autoPict="0">
                <anchor moveWithCells="1">
                  <from>
                    <xdr:col>2</xdr:col>
                    <xdr:colOff>2571750</xdr:colOff>
                    <xdr:row>115</xdr:row>
                    <xdr:rowOff>66675</xdr:rowOff>
                  </from>
                  <to>
                    <xdr:col>2</xdr:col>
                    <xdr:colOff>2705100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7" r:id="rId112" name="Check Box 505">
              <controlPr defaultSize="0" autoFill="0" autoLine="0" autoPict="0">
                <anchor moveWithCells="1">
                  <from>
                    <xdr:col>2</xdr:col>
                    <xdr:colOff>2571750</xdr:colOff>
                    <xdr:row>115</xdr:row>
                    <xdr:rowOff>142875</xdr:rowOff>
                  </from>
                  <to>
                    <xdr:col>2</xdr:col>
                    <xdr:colOff>2705100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8" r:id="rId113" name="Check Box 506">
              <controlPr defaultSize="0" autoFill="0" autoLine="0" autoPict="0">
                <anchor moveWithCells="1">
                  <from>
                    <xdr:col>2</xdr:col>
                    <xdr:colOff>2571750</xdr:colOff>
                    <xdr:row>116</xdr:row>
                    <xdr:rowOff>38100</xdr:rowOff>
                  </from>
                  <to>
                    <xdr:col>2</xdr:col>
                    <xdr:colOff>2705100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9" r:id="rId114" name="Check Box 507">
              <controlPr defaultSize="0" autoFill="0" autoLine="0" autoPict="0">
                <anchor moveWithCells="1">
                  <from>
                    <xdr:col>2</xdr:col>
                    <xdr:colOff>2571750</xdr:colOff>
                    <xdr:row>116</xdr:row>
                    <xdr:rowOff>114300</xdr:rowOff>
                  </from>
                  <to>
                    <xdr:col>2</xdr:col>
                    <xdr:colOff>2705100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0" r:id="rId115" name="Check Box 508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9525</xdr:rowOff>
                  </from>
                  <to>
                    <xdr:col>2</xdr:col>
                    <xdr:colOff>2705100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1" r:id="rId116" name="Check Box 509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95250</xdr:rowOff>
                  </from>
                  <to>
                    <xdr:col>2</xdr:col>
                    <xdr:colOff>2705100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2" r:id="rId117" name="Check Box 510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171450</xdr:rowOff>
                  </from>
                  <to>
                    <xdr:col>2</xdr:col>
                    <xdr:colOff>2705100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3" r:id="rId118" name="Check Box 511">
              <controlPr defaultSize="0" autoFill="0" autoLine="0" autoPict="0">
                <anchor moveWithCells="1">
                  <from>
                    <xdr:col>2</xdr:col>
                    <xdr:colOff>2571750</xdr:colOff>
                    <xdr:row>118</xdr:row>
                    <xdr:rowOff>66675</xdr:rowOff>
                  </from>
                  <to>
                    <xdr:col>2</xdr:col>
                    <xdr:colOff>2705100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" r:id="rId119" name="Check Box 512">
              <controlPr defaultSize="0" autoFill="0" autoLine="0" autoPict="0">
                <anchor moveWithCells="1">
                  <from>
                    <xdr:col>2</xdr:col>
                    <xdr:colOff>2571750</xdr:colOff>
                    <xdr:row>118</xdr:row>
                    <xdr:rowOff>142875</xdr:rowOff>
                  </from>
                  <to>
                    <xdr:col>2</xdr:col>
                    <xdr:colOff>2705100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" r:id="rId120" name="Check Box 513">
              <controlPr defaultSize="0" autoFill="0" autoLine="0" autoPict="0">
                <anchor moveWithCells="1">
                  <from>
                    <xdr:col>2</xdr:col>
                    <xdr:colOff>2571750</xdr:colOff>
                    <xdr:row>119</xdr:row>
                    <xdr:rowOff>38100</xdr:rowOff>
                  </from>
                  <to>
                    <xdr:col>2</xdr:col>
                    <xdr:colOff>2705100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" r:id="rId121" name="Check Box 514">
              <controlPr defaultSize="0" autoFill="0" autoLine="0" autoPict="0">
                <anchor moveWithCells="1">
                  <from>
                    <xdr:col>2</xdr:col>
                    <xdr:colOff>2571750</xdr:colOff>
                    <xdr:row>119</xdr:row>
                    <xdr:rowOff>123825</xdr:rowOff>
                  </from>
                  <to>
                    <xdr:col>2</xdr:col>
                    <xdr:colOff>2705100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" r:id="rId122" name="Check Box 515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9525</xdr:rowOff>
                  </from>
                  <to>
                    <xdr:col>2</xdr:col>
                    <xdr:colOff>2705100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8" r:id="rId123" name="Check Box 516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95250</xdr:rowOff>
                  </from>
                  <to>
                    <xdr:col>2</xdr:col>
                    <xdr:colOff>2705100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9" r:id="rId124" name="Check Box 517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171450</xdr:rowOff>
                  </from>
                  <to>
                    <xdr:col>2</xdr:col>
                    <xdr:colOff>2705100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0" r:id="rId125" name="Check Box 518">
              <controlPr defaultSize="0" autoFill="0" autoLine="0" autoPict="0">
                <anchor moveWithCells="1">
                  <from>
                    <xdr:col>2</xdr:col>
                    <xdr:colOff>2571750</xdr:colOff>
                    <xdr:row>121</xdr:row>
                    <xdr:rowOff>66675</xdr:rowOff>
                  </from>
                  <to>
                    <xdr:col>2</xdr:col>
                    <xdr:colOff>2705100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1" r:id="rId126" name="Check Box 519">
              <controlPr defaultSize="0" autoFill="0" autoLine="0" autoPict="0">
                <anchor moveWithCells="1">
                  <from>
                    <xdr:col>2</xdr:col>
                    <xdr:colOff>2571750</xdr:colOff>
                    <xdr:row>121</xdr:row>
                    <xdr:rowOff>152400</xdr:rowOff>
                  </from>
                  <to>
                    <xdr:col>2</xdr:col>
                    <xdr:colOff>2705100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2" r:id="rId127" name="Check Box 520">
              <controlPr defaultSize="0" autoFill="0" autoLine="0" autoPict="0">
                <anchor moveWithCells="1">
                  <from>
                    <xdr:col>2</xdr:col>
                    <xdr:colOff>2571750</xdr:colOff>
                    <xdr:row>122</xdr:row>
                    <xdr:rowOff>38100</xdr:rowOff>
                  </from>
                  <to>
                    <xdr:col>2</xdr:col>
                    <xdr:colOff>2705100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3" r:id="rId128" name="Check Box 521">
              <controlPr defaultSize="0" autoFill="0" autoLine="0" autoPict="0">
                <anchor moveWithCells="1">
                  <from>
                    <xdr:col>2</xdr:col>
                    <xdr:colOff>2571750</xdr:colOff>
                    <xdr:row>122</xdr:row>
                    <xdr:rowOff>123825</xdr:rowOff>
                  </from>
                  <to>
                    <xdr:col>2</xdr:col>
                    <xdr:colOff>2705100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4" r:id="rId129" name="Check Box 522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9525</xdr:rowOff>
                  </from>
                  <to>
                    <xdr:col>2</xdr:col>
                    <xdr:colOff>2705100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5" r:id="rId130" name="Check Box 523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95250</xdr:rowOff>
                  </from>
                  <to>
                    <xdr:col>2</xdr:col>
                    <xdr:colOff>2705100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7" r:id="rId131" name="Check Box 525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180975</xdr:rowOff>
                  </from>
                  <to>
                    <xdr:col>2</xdr:col>
                    <xdr:colOff>2705100</xdr:colOff>
                    <xdr:row>124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8" r:id="rId132" name="Check Box 526">
              <controlPr defaultSize="0" autoFill="0" autoLine="0" autoPict="0">
                <anchor moveWithCells="1">
                  <from>
                    <xdr:col>2</xdr:col>
                    <xdr:colOff>2571750</xdr:colOff>
                    <xdr:row>124</xdr:row>
                    <xdr:rowOff>66675</xdr:rowOff>
                  </from>
                  <to>
                    <xdr:col>2</xdr:col>
                    <xdr:colOff>2705100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9" r:id="rId133" name="Check Box 527">
              <controlPr defaultSize="0" autoFill="0" autoLine="0" autoPict="0">
                <anchor moveWithCells="1">
                  <from>
                    <xdr:col>2</xdr:col>
                    <xdr:colOff>2571750</xdr:colOff>
                    <xdr:row>124</xdr:row>
                    <xdr:rowOff>152400</xdr:rowOff>
                  </from>
                  <to>
                    <xdr:col>2</xdr:col>
                    <xdr:colOff>2705100</xdr:colOff>
                    <xdr:row>125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0" r:id="rId134" name="Check Box 528">
              <controlPr defaultSize="0" autoFill="0" autoLine="0" autoPict="0">
                <anchor moveWithCells="1">
                  <from>
                    <xdr:col>2</xdr:col>
                    <xdr:colOff>2571750</xdr:colOff>
                    <xdr:row>125</xdr:row>
                    <xdr:rowOff>28575</xdr:rowOff>
                  </from>
                  <to>
                    <xdr:col>2</xdr:col>
                    <xdr:colOff>2705100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1" r:id="rId135" name="Check Box 529">
              <controlPr defaultSize="0" autoFill="0" autoLine="0" autoPict="0">
                <anchor moveWithCells="1">
                  <from>
                    <xdr:col>2</xdr:col>
                    <xdr:colOff>2571750</xdr:colOff>
                    <xdr:row>125</xdr:row>
                    <xdr:rowOff>133350</xdr:rowOff>
                  </from>
                  <to>
                    <xdr:col>2</xdr:col>
                    <xdr:colOff>2705100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2" r:id="rId136" name="Check Box 530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9525</xdr:rowOff>
                  </from>
                  <to>
                    <xdr:col>2</xdr:col>
                    <xdr:colOff>2705100</xdr:colOff>
                    <xdr:row>126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3" r:id="rId137" name="Check Box 531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95250</xdr:rowOff>
                  </from>
                  <to>
                    <xdr:col>2</xdr:col>
                    <xdr:colOff>2705100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4" r:id="rId138" name="Check Box 532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180975</xdr:rowOff>
                  </from>
                  <to>
                    <xdr:col>2</xdr:col>
                    <xdr:colOff>2705100</xdr:colOff>
                    <xdr:row>127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5" r:id="rId139" name="Check Box 533">
              <controlPr defaultSize="0" autoFill="0" autoLine="0" autoPict="0">
                <anchor moveWithCells="1">
                  <from>
                    <xdr:col>2</xdr:col>
                    <xdr:colOff>2571750</xdr:colOff>
                    <xdr:row>127</xdr:row>
                    <xdr:rowOff>66675</xdr:rowOff>
                  </from>
                  <to>
                    <xdr:col>2</xdr:col>
                    <xdr:colOff>2705100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4" r:id="rId140" name="Check Box 562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0</xdr:rowOff>
                  </from>
                  <to>
                    <xdr:col>2</xdr:col>
                    <xdr:colOff>2705100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5" r:id="rId141" name="Check Box 563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76200</xdr:rowOff>
                  </from>
                  <to>
                    <xdr:col>2</xdr:col>
                    <xdr:colOff>2705100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6" r:id="rId142" name="Check Box 564">
              <controlPr defaultSize="0" autoFill="0" autoLine="0" autoPict="0">
                <anchor moveWithCells="1">
                  <from>
                    <xdr:col>2</xdr:col>
                    <xdr:colOff>2571750</xdr:colOff>
                    <xdr:row>103</xdr:row>
                    <xdr:rowOff>161925</xdr:rowOff>
                  </from>
                  <to>
                    <xdr:col>2</xdr:col>
                    <xdr:colOff>2705100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7" r:id="rId143" name="Check Box 565">
              <controlPr defaultSize="0" autoFill="0" autoLine="0" autoPict="0">
                <anchor moveWithCells="1">
                  <from>
                    <xdr:col>2</xdr:col>
                    <xdr:colOff>2571750</xdr:colOff>
                    <xdr:row>104</xdr:row>
                    <xdr:rowOff>47625</xdr:rowOff>
                  </from>
                  <to>
                    <xdr:col>2</xdr:col>
                    <xdr:colOff>2705100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8" r:id="rId144" name="Check Box 566">
              <controlPr defaultSize="0" autoFill="0" autoLine="0" autoPict="0">
                <anchor moveWithCells="1">
                  <from>
                    <xdr:col>2</xdr:col>
                    <xdr:colOff>2571750</xdr:colOff>
                    <xdr:row>104</xdr:row>
                    <xdr:rowOff>133350</xdr:rowOff>
                  </from>
                  <to>
                    <xdr:col>2</xdr:col>
                    <xdr:colOff>2705100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9" r:id="rId145" name="Check Box 567">
              <controlPr defaultSize="0" autoFill="0" autoLine="0" autoPict="0">
                <anchor moveWithCells="1">
                  <from>
                    <xdr:col>2</xdr:col>
                    <xdr:colOff>2571750</xdr:colOff>
                    <xdr:row>105</xdr:row>
                    <xdr:rowOff>28575</xdr:rowOff>
                  </from>
                  <to>
                    <xdr:col>2</xdr:col>
                    <xdr:colOff>2705100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0" r:id="rId146" name="Check Box 568">
              <controlPr defaultSize="0" autoFill="0" autoLine="0" autoPict="0">
                <anchor moveWithCells="1">
                  <from>
                    <xdr:col>2</xdr:col>
                    <xdr:colOff>2571750</xdr:colOff>
                    <xdr:row>105</xdr:row>
                    <xdr:rowOff>104775</xdr:rowOff>
                  </from>
                  <to>
                    <xdr:col>2</xdr:col>
                    <xdr:colOff>2705100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1" r:id="rId147" name="Check Box 569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0</xdr:rowOff>
                  </from>
                  <to>
                    <xdr:col>2</xdr:col>
                    <xdr:colOff>2705100</xdr:colOff>
                    <xdr:row>106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2" r:id="rId148" name="Check Box 570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76200</xdr:rowOff>
                  </from>
                  <to>
                    <xdr:col>2</xdr:col>
                    <xdr:colOff>2705100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3" r:id="rId149" name="Check Box 571">
              <controlPr defaultSize="0" autoFill="0" autoLine="0" autoPict="0">
                <anchor moveWithCells="1">
                  <from>
                    <xdr:col>2</xdr:col>
                    <xdr:colOff>2571750</xdr:colOff>
                    <xdr:row>106</xdr:row>
                    <xdr:rowOff>152400</xdr:rowOff>
                  </from>
                  <to>
                    <xdr:col>2</xdr:col>
                    <xdr:colOff>2705100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4" r:id="rId150" name="Check Box 572">
              <controlPr defaultSize="0" autoFill="0" autoLine="0" autoPict="0">
                <anchor moveWithCells="1">
                  <from>
                    <xdr:col>2</xdr:col>
                    <xdr:colOff>2571750</xdr:colOff>
                    <xdr:row>107</xdr:row>
                    <xdr:rowOff>57150</xdr:rowOff>
                  </from>
                  <to>
                    <xdr:col>2</xdr:col>
                    <xdr:colOff>2705100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5" r:id="rId151" name="Check Box 573">
              <controlPr defaultSize="0" autoFill="0" autoLine="0" autoPict="0">
                <anchor moveWithCells="1">
                  <from>
                    <xdr:col>2</xdr:col>
                    <xdr:colOff>2571750</xdr:colOff>
                    <xdr:row>107</xdr:row>
                    <xdr:rowOff>133350</xdr:rowOff>
                  </from>
                  <to>
                    <xdr:col>2</xdr:col>
                    <xdr:colOff>2705100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6" r:id="rId152" name="Check Box 574">
              <controlPr defaultSize="0" autoFill="0" autoLine="0" autoPict="0">
                <anchor moveWithCells="1">
                  <from>
                    <xdr:col>2</xdr:col>
                    <xdr:colOff>2571750</xdr:colOff>
                    <xdr:row>108</xdr:row>
                    <xdr:rowOff>28575</xdr:rowOff>
                  </from>
                  <to>
                    <xdr:col>2</xdr:col>
                    <xdr:colOff>2705100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7" r:id="rId153" name="Check Box 575">
              <controlPr defaultSize="0" autoFill="0" autoLine="0" autoPict="0">
                <anchor moveWithCells="1">
                  <from>
                    <xdr:col>2</xdr:col>
                    <xdr:colOff>2571750</xdr:colOff>
                    <xdr:row>108</xdr:row>
                    <xdr:rowOff>104775</xdr:rowOff>
                  </from>
                  <to>
                    <xdr:col>2</xdr:col>
                    <xdr:colOff>2705100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8" r:id="rId154" name="Check Box 576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0</xdr:rowOff>
                  </from>
                  <to>
                    <xdr:col>2</xdr:col>
                    <xdr:colOff>2705100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9" r:id="rId155" name="Check Box 577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85725</xdr:rowOff>
                  </from>
                  <to>
                    <xdr:col>2</xdr:col>
                    <xdr:colOff>2705100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0" r:id="rId156" name="Check Box 578">
              <controlPr defaultSize="0" autoFill="0" autoLine="0" autoPict="0">
                <anchor moveWithCells="1">
                  <from>
                    <xdr:col>2</xdr:col>
                    <xdr:colOff>2571750</xdr:colOff>
                    <xdr:row>109</xdr:row>
                    <xdr:rowOff>161925</xdr:rowOff>
                  </from>
                  <to>
                    <xdr:col>2</xdr:col>
                    <xdr:colOff>2705100</xdr:colOff>
                    <xdr:row>110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1" r:id="rId157" name="Check Box 579">
              <controlPr defaultSize="0" autoFill="0" autoLine="0" autoPict="0">
                <anchor moveWithCells="1">
                  <from>
                    <xdr:col>2</xdr:col>
                    <xdr:colOff>2571750</xdr:colOff>
                    <xdr:row>110</xdr:row>
                    <xdr:rowOff>57150</xdr:rowOff>
                  </from>
                  <to>
                    <xdr:col>2</xdr:col>
                    <xdr:colOff>2705100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2" r:id="rId158" name="Check Box 580">
              <controlPr defaultSize="0" autoFill="0" autoLine="0" autoPict="0">
                <anchor moveWithCells="1">
                  <from>
                    <xdr:col>2</xdr:col>
                    <xdr:colOff>2571750</xdr:colOff>
                    <xdr:row>110</xdr:row>
                    <xdr:rowOff>133350</xdr:rowOff>
                  </from>
                  <to>
                    <xdr:col>2</xdr:col>
                    <xdr:colOff>2705100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3" r:id="rId159" name="Check Box 581">
              <controlPr defaultSize="0" autoFill="0" autoLine="0" autoPict="0">
                <anchor moveWithCells="1">
                  <from>
                    <xdr:col>2</xdr:col>
                    <xdr:colOff>2571750</xdr:colOff>
                    <xdr:row>111</xdr:row>
                    <xdr:rowOff>28575</xdr:rowOff>
                  </from>
                  <to>
                    <xdr:col>2</xdr:col>
                    <xdr:colOff>2705100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4" r:id="rId160" name="Check Box 582">
              <controlPr defaultSize="0" autoFill="0" autoLine="0" autoPict="0">
                <anchor moveWithCells="1">
                  <from>
                    <xdr:col>2</xdr:col>
                    <xdr:colOff>2571750</xdr:colOff>
                    <xdr:row>111</xdr:row>
                    <xdr:rowOff>114300</xdr:rowOff>
                  </from>
                  <to>
                    <xdr:col>2</xdr:col>
                    <xdr:colOff>2705100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5" r:id="rId161" name="Check Box 583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0</xdr:rowOff>
                  </from>
                  <to>
                    <xdr:col>2</xdr:col>
                    <xdr:colOff>2705100</xdr:colOff>
                    <xdr:row>112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6" r:id="rId162" name="Check Box 584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85725</xdr:rowOff>
                  </from>
                  <to>
                    <xdr:col>2</xdr:col>
                    <xdr:colOff>2705100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7" r:id="rId163" name="Check Box 585">
              <controlPr defaultSize="0" autoFill="0" autoLine="0" autoPict="0">
                <anchor moveWithCells="1">
                  <from>
                    <xdr:col>2</xdr:col>
                    <xdr:colOff>2571750</xdr:colOff>
                    <xdr:row>112</xdr:row>
                    <xdr:rowOff>161925</xdr:rowOff>
                  </from>
                  <to>
                    <xdr:col>2</xdr:col>
                    <xdr:colOff>2705100</xdr:colOff>
                    <xdr:row>113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8" r:id="rId164" name="Check Box 586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57150</xdr:rowOff>
                  </from>
                  <to>
                    <xdr:col>2</xdr:col>
                    <xdr:colOff>2705100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9" r:id="rId165" name="Check Box 587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142875</xdr:rowOff>
                  </from>
                  <to>
                    <xdr:col>2</xdr:col>
                    <xdr:colOff>2705100</xdr:colOff>
                    <xdr:row>113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0" r:id="rId166" name="Check Box 588">
              <controlPr defaultSize="0" autoFill="0" autoLine="0" autoPict="0">
                <anchor moveWithCells="1">
                  <from>
                    <xdr:col>2</xdr:col>
                    <xdr:colOff>2571750</xdr:colOff>
                    <xdr:row>113</xdr:row>
                    <xdr:rowOff>219075</xdr:rowOff>
                  </from>
                  <to>
                    <xdr:col>2</xdr:col>
                    <xdr:colOff>2705100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1" r:id="rId167" name="Check Box 589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9525</xdr:rowOff>
                  </from>
                  <to>
                    <xdr:col>2</xdr:col>
                    <xdr:colOff>2705100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2" r:id="rId168" name="Check Box 590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85725</xdr:rowOff>
                  </from>
                  <to>
                    <xdr:col>2</xdr:col>
                    <xdr:colOff>2705100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3" r:id="rId169" name="Check Box 591">
              <controlPr defaultSize="0" autoFill="0" autoLine="0" autoPict="0">
                <anchor moveWithCells="1">
                  <from>
                    <xdr:col>2</xdr:col>
                    <xdr:colOff>2571750</xdr:colOff>
                    <xdr:row>114</xdr:row>
                    <xdr:rowOff>171450</xdr:rowOff>
                  </from>
                  <to>
                    <xdr:col>2</xdr:col>
                    <xdr:colOff>2705100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4" r:id="rId170" name="Check Box 592">
              <controlPr defaultSize="0" autoFill="0" autoLine="0" autoPict="0">
                <anchor moveWithCells="1">
                  <from>
                    <xdr:col>2</xdr:col>
                    <xdr:colOff>2571750</xdr:colOff>
                    <xdr:row>115</xdr:row>
                    <xdr:rowOff>66675</xdr:rowOff>
                  </from>
                  <to>
                    <xdr:col>2</xdr:col>
                    <xdr:colOff>2705100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5" r:id="rId171" name="Check Box 593">
              <controlPr defaultSize="0" autoFill="0" autoLine="0" autoPict="0">
                <anchor moveWithCells="1">
                  <from>
                    <xdr:col>2</xdr:col>
                    <xdr:colOff>2571750</xdr:colOff>
                    <xdr:row>115</xdr:row>
                    <xdr:rowOff>142875</xdr:rowOff>
                  </from>
                  <to>
                    <xdr:col>2</xdr:col>
                    <xdr:colOff>2705100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6" r:id="rId172" name="Check Box 594">
              <controlPr defaultSize="0" autoFill="0" autoLine="0" autoPict="0">
                <anchor moveWithCells="1">
                  <from>
                    <xdr:col>2</xdr:col>
                    <xdr:colOff>2571750</xdr:colOff>
                    <xdr:row>116</xdr:row>
                    <xdr:rowOff>38100</xdr:rowOff>
                  </from>
                  <to>
                    <xdr:col>2</xdr:col>
                    <xdr:colOff>2705100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7" r:id="rId173" name="Check Box 595">
              <controlPr defaultSize="0" autoFill="0" autoLine="0" autoPict="0">
                <anchor moveWithCells="1">
                  <from>
                    <xdr:col>2</xdr:col>
                    <xdr:colOff>2571750</xdr:colOff>
                    <xdr:row>116</xdr:row>
                    <xdr:rowOff>114300</xdr:rowOff>
                  </from>
                  <to>
                    <xdr:col>2</xdr:col>
                    <xdr:colOff>2705100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8" r:id="rId174" name="Check Box 596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9525</xdr:rowOff>
                  </from>
                  <to>
                    <xdr:col>2</xdr:col>
                    <xdr:colOff>2705100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9" r:id="rId175" name="Check Box 597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95250</xdr:rowOff>
                  </from>
                  <to>
                    <xdr:col>2</xdr:col>
                    <xdr:colOff>2705100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0" r:id="rId176" name="Check Box 598">
              <controlPr defaultSize="0" autoFill="0" autoLine="0" autoPict="0">
                <anchor moveWithCells="1">
                  <from>
                    <xdr:col>2</xdr:col>
                    <xdr:colOff>2571750</xdr:colOff>
                    <xdr:row>117</xdr:row>
                    <xdr:rowOff>171450</xdr:rowOff>
                  </from>
                  <to>
                    <xdr:col>2</xdr:col>
                    <xdr:colOff>2705100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1" r:id="rId177" name="Check Box 599">
              <controlPr defaultSize="0" autoFill="0" autoLine="0" autoPict="0">
                <anchor moveWithCells="1">
                  <from>
                    <xdr:col>2</xdr:col>
                    <xdr:colOff>2571750</xdr:colOff>
                    <xdr:row>118</xdr:row>
                    <xdr:rowOff>66675</xdr:rowOff>
                  </from>
                  <to>
                    <xdr:col>2</xdr:col>
                    <xdr:colOff>2705100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2" r:id="rId178" name="Check Box 600">
              <controlPr defaultSize="0" autoFill="0" autoLine="0" autoPict="0">
                <anchor moveWithCells="1">
                  <from>
                    <xdr:col>2</xdr:col>
                    <xdr:colOff>2571750</xdr:colOff>
                    <xdr:row>118</xdr:row>
                    <xdr:rowOff>142875</xdr:rowOff>
                  </from>
                  <to>
                    <xdr:col>2</xdr:col>
                    <xdr:colOff>2705100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3" r:id="rId179" name="Check Box 601">
              <controlPr defaultSize="0" autoFill="0" autoLine="0" autoPict="0">
                <anchor moveWithCells="1">
                  <from>
                    <xdr:col>2</xdr:col>
                    <xdr:colOff>2571750</xdr:colOff>
                    <xdr:row>119</xdr:row>
                    <xdr:rowOff>38100</xdr:rowOff>
                  </from>
                  <to>
                    <xdr:col>2</xdr:col>
                    <xdr:colOff>2705100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4" r:id="rId180" name="Check Box 602">
              <controlPr defaultSize="0" autoFill="0" autoLine="0" autoPict="0">
                <anchor moveWithCells="1">
                  <from>
                    <xdr:col>2</xdr:col>
                    <xdr:colOff>2571750</xdr:colOff>
                    <xdr:row>119</xdr:row>
                    <xdr:rowOff>123825</xdr:rowOff>
                  </from>
                  <to>
                    <xdr:col>2</xdr:col>
                    <xdr:colOff>2705100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5" r:id="rId181" name="Check Box 603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9525</xdr:rowOff>
                  </from>
                  <to>
                    <xdr:col>2</xdr:col>
                    <xdr:colOff>2705100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6" r:id="rId182" name="Check Box 604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95250</xdr:rowOff>
                  </from>
                  <to>
                    <xdr:col>2</xdr:col>
                    <xdr:colOff>2705100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7" r:id="rId183" name="Check Box 605">
              <controlPr defaultSize="0" autoFill="0" autoLine="0" autoPict="0">
                <anchor moveWithCells="1">
                  <from>
                    <xdr:col>2</xdr:col>
                    <xdr:colOff>2571750</xdr:colOff>
                    <xdr:row>120</xdr:row>
                    <xdr:rowOff>171450</xdr:rowOff>
                  </from>
                  <to>
                    <xdr:col>2</xdr:col>
                    <xdr:colOff>2705100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8" r:id="rId184" name="Check Box 606">
              <controlPr defaultSize="0" autoFill="0" autoLine="0" autoPict="0">
                <anchor moveWithCells="1">
                  <from>
                    <xdr:col>2</xdr:col>
                    <xdr:colOff>2571750</xdr:colOff>
                    <xdr:row>121</xdr:row>
                    <xdr:rowOff>66675</xdr:rowOff>
                  </from>
                  <to>
                    <xdr:col>2</xdr:col>
                    <xdr:colOff>2705100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9" r:id="rId185" name="Check Box 607">
              <controlPr defaultSize="0" autoFill="0" autoLine="0" autoPict="0">
                <anchor moveWithCells="1">
                  <from>
                    <xdr:col>2</xdr:col>
                    <xdr:colOff>2571750</xdr:colOff>
                    <xdr:row>121</xdr:row>
                    <xdr:rowOff>152400</xdr:rowOff>
                  </from>
                  <to>
                    <xdr:col>2</xdr:col>
                    <xdr:colOff>2705100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0" r:id="rId186" name="Check Box 608">
              <controlPr defaultSize="0" autoFill="0" autoLine="0" autoPict="0">
                <anchor moveWithCells="1">
                  <from>
                    <xdr:col>2</xdr:col>
                    <xdr:colOff>2571750</xdr:colOff>
                    <xdr:row>122</xdr:row>
                    <xdr:rowOff>38100</xdr:rowOff>
                  </from>
                  <to>
                    <xdr:col>2</xdr:col>
                    <xdr:colOff>2705100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1" r:id="rId187" name="Check Box 609">
              <controlPr defaultSize="0" autoFill="0" autoLine="0" autoPict="0">
                <anchor moveWithCells="1">
                  <from>
                    <xdr:col>2</xdr:col>
                    <xdr:colOff>2571750</xdr:colOff>
                    <xdr:row>122</xdr:row>
                    <xdr:rowOff>123825</xdr:rowOff>
                  </from>
                  <to>
                    <xdr:col>2</xdr:col>
                    <xdr:colOff>2705100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2" r:id="rId188" name="Check Box 610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9525</xdr:rowOff>
                  </from>
                  <to>
                    <xdr:col>2</xdr:col>
                    <xdr:colOff>2705100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3" r:id="rId189" name="Check Box 611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95250</xdr:rowOff>
                  </from>
                  <to>
                    <xdr:col>2</xdr:col>
                    <xdr:colOff>2705100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5" r:id="rId190" name="Check Box 613">
              <controlPr defaultSize="0" autoFill="0" autoLine="0" autoPict="0">
                <anchor moveWithCells="1">
                  <from>
                    <xdr:col>2</xdr:col>
                    <xdr:colOff>2571750</xdr:colOff>
                    <xdr:row>123</xdr:row>
                    <xdr:rowOff>180975</xdr:rowOff>
                  </from>
                  <to>
                    <xdr:col>2</xdr:col>
                    <xdr:colOff>2705100</xdr:colOff>
                    <xdr:row>124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6" r:id="rId191" name="Check Box 614">
              <controlPr defaultSize="0" autoFill="0" autoLine="0" autoPict="0">
                <anchor moveWithCells="1">
                  <from>
                    <xdr:col>2</xdr:col>
                    <xdr:colOff>2571750</xdr:colOff>
                    <xdr:row>124</xdr:row>
                    <xdr:rowOff>66675</xdr:rowOff>
                  </from>
                  <to>
                    <xdr:col>2</xdr:col>
                    <xdr:colOff>2705100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7" r:id="rId192" name="Check Box 615">
              <controlPr defaultSize="0" autoFill="0" autoLine="0" autoPict="0">
                <anchor moveWithCells="1">
                  <from>
                    <xdr:col>2</xdr:col>
                    <xdr:colOff>2571750</xdr:colOff>
                    <xdr:row>124</xdr:row>
                    <xdr:rowOff>152400</xdr:rowOff>
                  </from>
                  <to>
                    <xdr:col>2</xdr:col>
                    <xdr:colOff>2705100</xdr:colOff>
                    <xdr:row>125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8" r:id="rId193" name="Check Box 616">
              <controlPr defaultSize="0" autoFill="0" autoLine="0" autoPict="0">
                <anchor moveWithCells="1">
                  <from>
                    <xdr:col>2</xdr:col>
                    <xdr:colOff>2571750</xdr:colOff>
                    <xdr:row>125</xdr:row>
                    <xdr:rowOff>28575</xdr:rowOff>
                  </from>
                  <to>
                    <xdr:col>2</xdr:col>
                    <xdr:colOff>2705100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9" r:id="rId194" name="Check Box 617">
              <controlPr defaultSize="0" autoFill="0" autoLine="0" autoPict="0">
                <anchor moveWithCells="1">
                  <from>
                    <xdr:col>2</xdr:col>
                    <xdr:colOff>2571750</xdr:colOff>
                    <xdr:row>125</xdr:row>
                    <xdr:rowOff>133350</xdr:rowOff>
                  </from>
                  <to>
                    <xdr:col>2</xdr:col>
                    <xdr:colOff>2705100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0" r:id="rId195" name="Check Box 618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9525</xdr:rowOff>
                  </from>
                  <to>
                    <xdr:col>2</xdr:col>
                    <xdr:colOff>2705100</xdr:colOff>
                    <xdr:row>126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1" r:id="rId196" name="Check Box 619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95250</xdr:rowOff>
                  </from>
                  <to>
                    <xdr:col>2</xdr:col>
                    <xdr:colOff>2705100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2" r:id="rId197" name="Check Box 620">
              <controlPr defaultSize="0" autoFill="0" autoLine="0" autoPict="0">
                <anchor moveWithCells="1">
                  <from>
                    <xdr:col>2</xdr:col>
                    <xdr:colOff>2571750</xdr:colOff>
                    <xdr:row>126</xdr:row>
                    <xdr:rowOff>180975</xdr:rowOff>
                  </from>
                  <to>
                    <xdr:col>2</xdr:col>
                    <xdr:colOff>2705100</xdr:colOff>
                    <xdr:row>127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3" r:id="rId198" name="Check Box 621">
              <controlPr defaultSize="0" autoFill="0" autoLine="0" autoPict="0">
                <anchor moveWithCells="1">
                  <from>
                    <xdr:col>2</xdr:col>
                    <xdr:colOff>2571750</xdr:colOff>
                    <xdr:row>127</xdr:row>
                    <xdr:rowOff>66675</xdr:rowOff>
                  </from>
                  <to>
                    <xdr:col>2</xdr:col>
                    <xdr:colOff>2705100</xdr:colOff>
                    <xdr:row>127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G108"/>
  <sheetViews>
    <sheetView view="pageBreakPreview" zoomScaleSheetLayoutView="100" workbookViewId="0">
      <selection activeCell="G7" sqref="G7:G103"/>
    </sheetView>
  </sheetViews>
  <sheetFormatPr baseColWidth="10" defaultRowHeight="15" x14ac:dyDescent="0.25"/>
  <cols>
    <col min="1" max="1" width="11.42578125" style="17"/>
    <col min="2" max="2" width="4" style="17" bestFit="1" customWidth="1"/>
    <col min="3" max="3" width="78.140625" style="17" customWidth="1"/>
    <col min="4" max="4" width="6.7109375" style="17" customWidth="1"/>
    <col min="5" max="5" width="8" style="17" bestFit="1" customWidth="1"/>
    <col min="6" max="6" width="2.42578125" style="17" customWidth="1"/>
    <col min="7" max="7" width="12.140625" style="17" customWidth="1"/>
    <col min="8" max="16384" width="11.42578125" style="17"/>
  </cols>
  <sheetData>
    <row r="1" spans="2:7" x14ac:dyDescent="0.25">
      <c r="B1" s="647" t="s">
        <v>780</v>
      </c>
      <c r="C1" s="647"/>
      <c r="D1" s="647"/>
      <c r="E1" s="647"/>
    </row>
    <row r="3" spans="2:7" x14ac:dyDescent="0.25">
      <c r="B3" s="41"/>
      <c r="C3" s="33" t="s">
        <v>8</v>
      </c>
      <c r="D3" s="18"/>
    </row>
    <row r="4" spans="2:7" x14ac:dyDescent="0.25">
      <c r="B4" s="19" t="s">
        <v>6</v>
      </c>
    </row>
    <row r="6" spans="2:7" ht="14.1" customHeight="1" x14ac:dyDescent="0.25">
      <c r="B6" s="37" t="s">
        <v>21</v>
      </c>
      <c r="C6" s="36" t="s">
        <v>179</v>
      </c>
      <c r="D6" s="36" t="s">
        <v>692</v>
      </c>
      <c r="E6" s="36" t="s">
        <v>0</v>
      </c>
    </row>
    <row r="7" spans="2:7" x14ac:dyDescent="0.25">
      <c r="B7" s="646" t="s">
        <v>179</v>
      </c>
      <c r="C7" s="37" t="s">
        <v>216</v>
      </c>
      <c r="D7" s="37"/>
      <c r="E7" s="37"/>
      <c r="G7" s="39"/>
    </row>
    <row r="8" spans="2:7" x14ac:dyDescent="0.25">
      <c r="B8" s="646"/>
      <c r="C8" s="37" t="s">
        <v>217</v>
      </c>
      <c r="D8" s="37"/>
      <c r="E8" s="37"/>
      <c r="G8" s="39"/>
    </row>
    <row r="9" spans="2:7" x14ac:dyDescent="0.25">
      <c r="B9" s="646"/>
      <c r="C9" s="37" t="s">
        <v>182</v>
      </c>
      <c r="D9" s="37"/>
      <c r="E9" s="37"/>
      <c r="G9" s="39"/>
    </row>
    <row r="10" spans="2:7" x14ac:dyDescent="0.25">
      <c r="B10" s="646"/>
      <c r="C10" s="37" t="s">
        <v>183</v>
      </c>
      <c r="D10" s="37"/>
      <c r="E10" s="37"/>
      <c r="G10" s="39"/>
    </row>
    <row r="11" spans="2:7" x14ac:dyDescent="0.25">
      <c r="B11" s="646"/>
      <c r="C11" s="37" t="s">
        <v>218</v>
      </c>
      <c r="D11" s="37"/>
      <c r="E11" s="37"/>
      <c r="G11" s="39"/>
    </row>
    <row r="12" spans="2:7" ht="23.25" x14ac:dyDescent="0.25">
      <c r="B12" s="646"/>
      <c r="C12" s="29" t="s">
        <v>291</v>
      </c>
      <c r="D12" s="37"/>
      <c r="E12" s="37"/>
      <c r="G12" s="39"/>
    </row>
    <row r="13" spans="2:7" x14ac:dyDescent="0.25">
      <c r="B13" s="646"/>
      <c r="C13" s="27" t="s">
        <v>697</v>
      </c>
      <c r="D13" s="37"/>
      <c r="E13" s="37"/>
      <c r="G13" s="39"/>
    </row>
    <row r="14" spans="2:7" x14ac:dyDescent="0.25">
      <c r="B14" s="646"/>
      <c r="C14" s="37" t="s">
        <v>186</v>
      </c>
      <c r="D14" s="37"/>
      <c r="E14" s="37"/>
      <c r="G14" s="39"/>
    </row>
    <row r="15" spans="2:7" x14ac:dyDescent="0.25">
      <c r="B15" s="646"/>
      <c r="C15" s="37" t="s">
        <v>219</v>
      </c>
      <c r="D15" s="37"/>
      <c r="E15" s="37"/>
      <c r="G15" s="39"/>
    </row>
    <row r="16" spans="2:7" ht="23.25" x14ac:dyDescent="0.25">
      <c r="B16" s="646"/>
      <c r="C16" s="27" t="s">
        <v>220</v>
      </c>
      <c r="D16" s="37"/>
      <c r="E16" s="37"/>
      <c r="G16" s="39"/>
    </row>
    <row r="17" spans="2:7" x14ac:dyDescent="0.25">
      <c r="B17" s="646"/>
      <c r="C17" s="60" t="s">
        <v>350</v>
      </c>
      <c r="D17" s="37"/>
      <c r="E17" s="37"/>
      <c r="G17" s="39"/>
    </row>
    <row r="18" spans="2:7" x14ac:dyDescent="0.25">
      <c r="B18" s="646"/>
      <c r="C18" s="27" t="s">
        <v>298</v>
      </c>
      <c r="D18" s="37"/>
      <c r="E18" s="37"/>
      <c r="G18" s="39"/>
    </row>
    <row r="19" spans="2:7" ht="23.25" x14ac:dyDescent="0.25">
      <c r="B19" s="646"/>
      <c r="C19" s="27" t="s">
        <v>299</v>
      </c>
      <c r="D19" s="37"/>
      <c r="E19" s="37"/>
      <c r="G19" s="39"/>
    </row>
    <row r="20" spans="2:7" x14ac:dyDescent="0.25">
      <c r="B20" s="646"/>
      <c r="C20" s="27" t="s">
        <v>300</v>
      </c>
      <c r="D20" s="37"/>
      <c r="E20" s="37"/>
      <c r="G20" s="39"/>
    </row>
    <row r="21" spans="2:7" x14ac:dyDescent="0.25">
      <c r="B21" s="646"/>
      <c r="C21" s="27" t="s">
        <v>294</v>
      </c>
      <c r="D21" s="37"/>
      <c r="E21" s="37"/>
      <c r="G21" s="39"/>
    </row>
    <row r="22" spans="2:7" x14ac:dyDescent="0.25">
      <c r="B22" s="646"/>
      <c r="C22" s="60" t="s">
        <v>351</v>
      </c>
      <c r="D22" s="37"/>
      <c r="E22" s="37"/>
      <c r="G22" s="39"/>
    </row>
    <row r="23" spans="2:7" x14ac:dyDescent="0.25">
      <c r="B23" s="646"/>
      <c r="C23" s="27" t="s">
        <v>301</v>
      </c>
      <c r="D23" s="37"/>
      <c r="E23" s="37"/>
      <c r="G23" s="39"/>
    </row>
    <row r="24" spans="2:7" ht="23.25" x14ac:dyDescent="0.25">
      <c r="B24" s="646"/>
      <c r="C24" s="27" t="s">
        <v>296</v>
      </c>
      <c r="D24" s="37"/>
      <c r="E24" s="37"/>
      <c r="G24" s="39"/>
    </row>
    <row r="25" spans="2:7" x14ac:dyDescent="0.25">
      <c r="B25" s="646"/>
      <c r="C25" s="27" t="s">
        <v>297</v>
      </c>
      <c r="D25" s="37"/>
      <c r="E25" s="37"/>
      <c r="G25" s="39"/>
    </row>
    <row r="26" spans="2:7" x14ac:dyDescent="0.25">
      <c r="B26" s="646"/>
      <c r="C26" s="27" t="s">
        <v>294</v>
      </c>
      <c r="D26" s="37"/>
      <c r="E26" s="37"/>
      <c r="G26" s="39"/>
    </row>
    <row r="27" spans="2:7" ht="23.25" x14ac:dyDescent="0.25">
      <c r="B27" s="646"/>
      <c r="C27" s="27" t="s">
        <v>188</v>
      </c>
      <c r="D27" s="37"/>
      <c r="E27" s="37"/>
      <c r="G27" s="39"/>
    </row>
    <row r="28" spans="2:7" x14ac:dyDescent="0.25">
      <c r="B28" s="646"/>
      <c r="C28" s="27" t="s">
        <v>269</v>
      </c>
      <c r="D28" s="37"/>
      <c r="E28" s="37"/>
      <c r="G28" s="39"/>
    </row>
    <row r="29" spans="2:7" x14ac:dyDescent="0.25">
      <c r="B29" s="646"/>
      <c r="C29" s="27" t="s">
        <v>302</v>
      </c>
      <c r="D29" s="37"/>
      <c r="E29" s="37"/>
      <c r="G29" s="39"/>
    </row>
    <row r="30" spans="2:7" x14ac:dyDescent="0.25">
      <c r="B30" s="646"/>
      <c r="C30" s="27" t="s">
        <v>271</v>
      </c>
      <c r="D30" s="37"/>
      <c r="E30" s="37"/>
      <c r="G30" s="39"/>
    </row>
    <row r="31" spans="2:7" x14ac:dyDescent="0.25">
      <c r="B31" s="646"/>
      <c r="C31" s="27" t="s">
        <v>273</v>
      </c>
      <c r="D31" s="37"/>
      <c r="E31" s="37"/>
      <c r="G31" s="39"/>
    </row>
    <row r="32" spans="2:7" x14ac:dyDescent="0.25">
      <c r="B32" s="646"/>
      <c r="C32" s="27" t="s">
        <v>274</v>
      </c>
      <c r="D32" s="37"/>
      <c r="E32" s="37"/>
      <c r="G32" s="39"/>
    </row>
    <row r="33" spans="2:7" x14ac:dyDescent="0.25">
      <c r="B33" s="646"/>
      <c r="C33" s="27" t="s">
        <v>247</v>
      </c>
      <c r="D33" s="37"/>
      <c r="E33" s="37"/>
      <c r="G33" s="39"/>
    </row>
    <row r="34" spans="2:7" x14ac:dyDescent="0.25">
      <c r="B34" s="646"/>
      <c r="C34" s="58" t="s">
        <v>248</v>
      </c>
      <c r="D34" s="37"/>
      <c r="E34" s="37"/>
      <c r="G34" s="39"/>
    </row>
    <row r="35" spans="2:7" x14ac:dyDescent="0.25">
      <c r="B35" s="646"/>
      <c r="C35" s="58" t="s">
        <v>47</v>
      </c>
      <c r="D35" s="37"/>
      <c r="E35" s="37"/>
      <c r="G35" s="39"/>
    </row>
    <row r="36" spans="2:7" ht="23.25" x14ac:dyDescent="0.25">
      <c r="B36" s="646"/>
      <c r="C36" s="58" t="s">
        <v>354</v>
      </c>
      <c r="D36" s="37"/>
      <c r="E36" s="37"/>
      <c r="G36" s="39"/>
    </row>
    <row r="37" spans="2:7" x14ac:dyDescent="0.25">
      <c r="B37" s="646" t="s">
        <v>195</v>
      </c>
      <c r="C37" s="37" t="s">
        <v>275</v>
      </c>
      <c r="D37" s="37"/>
      <c r="E37" s="37"/>
      <c r="G37" s="39"/>
    </row>
    <row r="38" spans="2:7" x14ac:dyDescent="0.25">
      <c r="B38" s="646"/>
      <c r="C38" s="37" t="s">
        <v>276</v>
      </c>
      <c r="D38" s="37"/>
      <c r="E38" s="37"/>
      <c r="G38" s="39"/>
    </row>
    <row r="39" spans="2:7" x14ac:dyDescent="0.25">
      <c r="B39" s="646"/>
      <c r="C39" s="37" t="s">
        <v>303</v>
      </c>
      <c r="D39" s="37"/>
      <c r="E39" s="37"/>
      <c r="G39" s="39"/>
    </row>
    <row r="40" spans="2:7" x14ac:dyDescent="0.25">
      <c r="B40" s="646"/>
      <c r="C40" s="37" t="s">
        <v>196</v>
      </c>
      <c r="D40" s="37"/>
      <c r="E40" s="37"/>
      <c r="G40" s="39"/>
    </row>
    <row r="41" spans="2:7" x14ac:dyDescent="0.25">
      <c r="B41" s="646"/>
      <c r="C41" s="37" t="s">
        <v>277</v>
      </c>
      <c r="D41" s="37"/>
      <c r="E41" s="37"/>
      <c r="G41" s="39"/>
    </row>
    <row r="42" spans="2:7" x14ac:dyDescent="0.25">
      <c r="B42" s="646"/>
      <c r="C42" s="37" t="s">
        <v>198</v>
      </c>
      <c r="D42" s="37"/>
      <c r="E42" s="37"/>
      <c r="G42" s="39"/>
    </row>
    <row r="43" spans="2:7" x14ac:dyDescent="0.25">
      <c r="B43" s="646"/>
      <c r="C43" s="56" t="s">
        <v>305</v>
      </c>
      <c r="D43" s="37"/>
      <c r="E43" s="37"/>
      <c r="G43" s="39"/>
    </row>
    <row r="44" spans="2:7" x14ac:dyDescent="0.25">
      <c r="B44" s="646"/>
      <c r="C44" s="37" t="s">
        <v>306</v>
      </c>
      <c r="D44" s="37"/>
      <c r="E44" s="37"/>
      <c r="G44" s="39"/>
    </row>
    <row r="45" spans="2:7" x14ac:dyDescent="0.25">
      <c r="B45" s="646"/>
      <c r="C45" s="37" t="s">
        <v>278</v>
      </c>
      <c r="D45" s="37"/>
      <c r="E45" s="37"/>
      <c r="G45" s="39"/>
    </row>
    <row r="46" spans="2:7" x14ac:dyDescent="0.25">
      <c r="B46" s="646"/>
      <c r="C46" s="37" t="s">
        <v>279</v>
      </c>
      <c r="D46" s="37"/>
      <c r="E46" s="37"/>
      <c r="G46" s="39"/>
    </row>
    <row r="47" spans="2:7" x14ac:dyDescent="0.25">
      <c r="B47" s="646"/>
      <c r="C47" s="37" t="s">
        <v>304</v>
      </c>
      <c r="D47" s="37"/>
      <c r="E47" s="37"/>
      <c r="G47" s="39"/>
    </row>
    <row r="48" spans="2:7" x14ac:dyDescent="0.25">
      <c r="B48" s="646" t="s">
        <v>195</v>
      </c>
      <c r="C48" s="37" t="s">
        <v>307</v>
      </c>
      <c r="D48" s="37"/>
      <c r="E48" s="37"/>
      <c r="G48" s="39"/>
    </row>
    <row r="49" spans="2:7" x14ac:dyDescent="0.25">
      <c r="B49" s="646"/>
      <c r="C49" s="37" t="s">
        <v>308</v>
      </c>
      <c r="D49" s="37"/>
      <c r="E49" s="37"/>
      <c r="G49" s="39"/>
    </row>
    <row r="50" spans="2:7" x14ac:dyDescent="0.25">
      <c r="B50" s="646"/>
      <c r="C50" s="37" t="s">
        <v>204</v>
      </c>
      <c r="D50" s="37"/>
      <c r="E50" s="37"/>
      <c r="G50" s="39"/>
    </row>
    <row r="51" spans="2:7" x14ac:dyDescent="0.25">
      <c r="B51" s="646"/>
      <c r="C51" s="37" t="s">
        <v>233</v>
      </c>
      <c r="D51" s="37"/>
      <c r="E51" s="37"/>
      <c r="G51" s="39"/>
    </row>
    <row r="52" spans="2:7" x14ac:dyDescent="0.25">
      <c r="B52" s="646"/>
      <c r="C52" s="37" t="s">
        <v>206</v>
      </c>
      <c r="D52" s="37"/>
      <c r="E52" s="37"/>
      <c r="G52" s="39"/>
    </row>
    <row r="53" spans="2:7" x14ac:dyDescent="0.25">
      <c r="B53" s="646"/>
      <c r="C53" s="37" t="s">
        <v>207</v>
      </c>
      <c r="D53" s="37"/>
      <c r="E53" s="37"/>
      <c r="G53" s="39"/>
    </row>
    <row r="54" spans="2:7" x14ac:dyDescent="0.25">
      <c r="B54" s="646"/>
      <c r="C54" s="56" t="s">
        <v>309</v>
      </c>
      <c r="D54" s="37"/>
      <c r="E54" s="37"/>
      <c r="G54" s="39"/>
    </row>
    <row r="55" spans="2:7" x14ac:dyDescent="0.25">
      <c r="B55" s="646"/>
      <c r="C55" s="56" t="s">
        <v>310</v>
      </c>
      <c r="D55" s="37"/>
      <c r="E55" s="37"/>
      <c r="G55" s="39"/>
    </row>
    <row r="56" spans="2:7" x14ac:dyDescent="0.25">
      <c r="B56" s="646"/>
      <c r="C56" s="37" t="s">
        <v>311</v>
      </c>
      <c r="D56" s="37"/>
      <c r="E56" s="37"/>
      <c r="G56" s="39"/>
    </row>
    <row r="57" spans="2:7" x14ac:dyDescent="0.25">
      <c r="B57" s="646"/>
      <c r="C57" s="37" t="s">
        <v>312</v>
      </c>
      <c r="D57" s="37"/>
      <c r="E57" s="37"/>
      <c r="G57" s="39"/>
    </row>
    <row r="58" spans="2:7" x14ac:dyDescent="0.25">
      <c r="B58" s="646"/>
      <c r="C58" s="37" t="s">
        <v>208</v>
      </c>
      <c r="D58" s="37"/>
      <c r="E58" s="37"/>
      <c r="G58" s="39"/>
    </row>
    <row r="59" spans="2:7" x14ac:dyDescent="0.25">
      <c r="B59" s="646"/>
      <c r="C59" s="37" t="s">
        <v>209</v>
      </c>
      <c r="D59" s="37"/>
      <c r="E59" s="37"/>
      <c r="G59" s="39"/>
    </row>
    <row r="60" spans="2:7" x14ac:dyDescent="0.25">
      <c r="B60" s="646"/>
      <c r="C60" s="37" t="s">
        <v>284</v>
      </c>
      <c r="D60" s="37"/>
      <c r="E60" s="37"/>
      <c r="G60" s="39"/>
    </row>
    <row r="61" spans="2:7" x14ac:dyDescent="0.25">
      <c r="B61" s="646"/>
      <c r="C61" s="37" t="s">
        <v>235</v>
      </c>
      <c r="D61" s="37"/>
      <c r="E61" s="37"/>
      <c r="G61" s="39"/>
    </row>
    <row r="62" spans="2:7" x14ac:dyDescent="0.25">
      <c r="B62" s="646"/>
      <c r="C62" s="37" t="s">
        <v>211</v>
      </c>
      <c r="D62" s="37"/>
      <c r="E62" s="37"/>
      <c r="G62" s="39"/>
    </row>
    <row r="63" spans="2:7" x14ac:dyDescent="0.25">
      <c r="B63" s="646"/>
      <c r="C63" s="37" t="s">
        <v>212</v>
      </c>
      <c r="D63" s="37"/>
      <c r="E63" s="37"/>
      <c r="G63" s="39"/>
    </row>
    <row r="64" spans="2:7" x14ac:dyDescent="0.25">
      <c r="B64" s="646"/>
      <c r="C64" s="37" t="s">
        <v>285</v>
      </c>
      <c r="D64" s="37"/>
      <c r="E64" s="37"/>
      <c r="G64" s="39"/>
    </row>
    <row r="65" spans="2:7" x14ac:dyDescent="0.25">
      <c r="B65" s="646"/>
      <c r="C65" s="37" t="s">
        <v>357</v>
      </c>
      <c r="D65" s="37"/>
      <c r="E65" s="37"/>
      <c r="G65" s="39"/>
    </row>
    <row r="66" spans="2:7" x14ac:dyDescent="0.25">
      <c r="B66" s="646"/>
      <c r="C66" s="37" t="s">
        <v>286</v>
      </c>
      <c r="D66" s="37"/>
      <c r="E66" s="37"/>
      <c r="G66" s="39"/>
    </row>
    <row r="67" spans="2:7" x14ac:dyDescent="0.25">
      <c r="B67" s="646"/>
      <c r="C67" s="37" t="s">
        <v>252</v>
      </c>
      <c r="D67" s="37"/>
      <c r="E67" s="37"/>
      <c r="G67" s="39"/>
    </row>
    <row r="68" spans="2:7" x14ac:dyDescent="0.25">
      <c r="B68" s="646"/>
      <c r="C68" s="37" t="s">
        <v>236</v>
      </c>
      <c r="D68" s="37"/>
      <c r="E68" s="37"/>
      <c r="G68" s="39"/>
    </row>
    <row r="69" spans="2:7" x14ac:dyDescent="0.25">
      <c r="B69" s="646"/>
      <c r="C69" s="37" t="s">
        <v>287</v>
      </c>
      <c r="D69" s="37"/>
      <c r="E69" s="37"/>
      <c r="G69" s="39"/>
    </row>
    <row r="70" spans="2:7" x14ac:dyDescent="0.25">
      <c r="B70" s="646"/>
      <c r="C70" s="56" t="s">
        <v>313</v>
      </c>
      <c r="D70" s="37"/>
      <c r="E70" s="37"/>
      <c r="G70" s="39"/>
    </row>
    <row r="71" spans="2:7" x14ac:dyDescent="0.25">
      <c r="B71" s="646"/>
      <c r="C71" s="37" t="s">
        <v>214</v>
      </c>
      <c r="D71" s="37"/>
      <c r="E71" s="37"/>
      <c r="G71" s="39"/>
    </row>
    <row r="72" spans="2:7" x14ac:dyDescent="0.25">
      <c r="B72" s="646"/>
      <c r="C72" s="37" t="s">
        <v>215</v>
      </c>
      <c r="D72" s="37"/>
      <c r="E72" s="37"/>
      <c r="G72" s="39"/>
    </row>
    <row r="73" spans="2:7" x14ac:dyDescent="0.25">
      <c r="B73" s="646"/>
      <c r="C73" s="37" t="s">
        <v>237</v>
      </c>
      <c r="D73" s="37"/>
      <c r="E73" s="37"/>
      <c r="G73" s="39"/>
    </row>
    <row r="74" spans="2:7" x14ac:dyDescent="0.25">
      <c r="B74" s="646"/>
      <c r="C74" s="37" t="s">
        <v>222</v>
      </c>
      <c r="D74" s="37"/>
      <c r="E74" s="37"/>
      <c r="G74" s="39"/>
    </row>
    <row r="75" spans="2:7" x14ac:dyDescent="0.25">
      <c r="B75" s="646"/>
      <c r="C75" s="37" t="s">
        <v>223</v>
      </c>
      <c r="D75" s="37"/>
      <c r="E75" s="37"/>
      <c r="G75" s="39"/>
    </row>
    <row r="76" spans="2:7" x14ac:dyDescent="0.25">
      <c r="B76" s="646"/>
      <c r="C76" s="56" t="s">
        <v>224</v>
      </c>
      <c r="D76" s="37"/>
      <c r="E76" s="37"/>
      <c r="G76" s="39"/>
    </row>
    <row r="77" spans="2:7" x14ac:dyDescent="0.25">
      <c r="B77" s="646"/>
      <c r="C77" s="56" t="s">
        <v>225</v>
      </c>
      <c r="D77" s="37"/>
      <c r="E77" s="37"/>
      <c r="G77" s="39"/>
    </row>
    <row r="78" spans="2:7" x14ac:dyDescent="0.25">
      <c r="B78" s="646"/>
      <c r="C78" s="56" t="s">
        <v>238</v>
      </c>
      <c r="D78" s="37"/>
      <c r="E78" s="37"/>
      <c r="G78" s="39"/>
    </row>
    <row r="79" spans="2:7" x14ac:dyDescent="0.25">
      <c r="B79" s="646"/>
      <c r="C79" s="56" t="s">
        <v>227</v>
      </c>
      <c r="D79" s="37"/>
      <c r="E79" s="37"/>
      <c r="G79" s="39"/>
    </row>
    <row r="80" spans="2:7" x14ac:dyDescent="0.25">
      <c r="B80" s="646"/>
      <c r="C80" s="56" t="s">
        <v>253</v>
      </c>
      <c r="D80" s="37"/>
      <c r="E80" s="37"/>
      <c r="G80" s="39"/>
    </row>
    <row r="81" spans="2:7" x14ac:dyDescent="0.25">
      <c r="B81" s="646"/>
      <c r="C81" s="56" t="s">
        <v>239</v>
      </c>
      <c r="D81" s="37"/>
      <c r="E81" s="37"/>
      <c r="G81" s="39"/>
    </row>
    <row r="82" spans="2:7" x14ac:dyDescent="0.25">
      <c r="B82" s="646"/>
      <c r="C82" s="56" t="s">
        <v>228</v>
      </c>
      <c r="D82" s="37"/>
      <c r="E82" s="37"/>
      <c r="G82" s="39"/>
    </row>
    <row r="83" spans="2:7" x14ac:dyDescent="0.25">
      <c r="B83" s="646"/>
      <c r="C83" s="56" t="s">
        <v>290</v>
      </c>
      <c r="D83" s="37"/>
      <c r="E83" s="37"/>
      <c r="G83" s="39"/>
    </row>
    <row r="84" spans="2:7" x14ac:dyDescent="0.25">
      <c r="B84" s="646"/>
      <c r="C84" s="56" t="s">
        <v>288</v>
      </c>
      <c r="D84" s="37"/>
      <c r="E84" s="37"/>
      <c r="G84" s="39"/>
    </row>
    <row r="85" spans="2:7" x14ac:dyDescent="0.25">
      <c r="B85" s="646"/>
      <c r="C85" s="56" t="s">
        <v>241</v>
      </c>
      <c r="D85" s="37"/>
      <c r="E85" s="37"/>
      <c r="G85" s="39"/>
    </row>
    <row r="86" spans="2:7" x14ac:dyDescent="0.25">
      <c r="B86" s="646"/>
      <c r="C86" s="56" t="s">
        <v>230</v>
      </c>
      <c r="D86" s="37"/>
      <c r="E86" s="37"/>
      <c r="G86" s="39"/>
    </row>
    <row r="87" spans="2:7" x14ac:dyDescent="0.25">
      <c r="B87" s="646"/>
      <c r="C87" s="56" t="s">
        <v>254</v>
      </c>
      <c r="D87" s="37"/>
      <c r="E87" s="37"/>
      <c r="G87" s="39"/>
    </row>
    <row r="88" spans="2:7" x14ac:dyDescent="0.25">
      <c r="B88" s="646"/>
      <c r="C88" s="56" t="s">
        <v>231</v>
      </c>
      <c r="D88" s="37"/>
      <c r="E88" s="37"/>
      <c r="G88" s="39"/>
    </row>
    <row r="89" spans="2:7" x14ac:dyDescent="0.25">
      <c r="B89" s="646"/>
      <c r="C89" s="56" t="s">
        <v>255</v>
      </c>
      <c r="D89" s="37"/>
      <c r="E89" s="37"/>
      <c r="G89" s="39"/>
    </row>
    <row r="90" spans="2:7" x14ac:dyDescent="0.25">
      <c r="B90" s="646"/>
      <c r="C90" s="56" t="s">
        <v>242</v>
      </c>
      <c r="D90" s="37"/>
      <c r="E90" s="37"/>
      <c r="G90" s="39"/>
    </row>
    <row r="91" spans="2:7" x14ac:dyDescent="0.25">
      <c r="B91" s="646"/>
      <c r="C91" s="56" t="s">
        <v>256</v>
      </c>
      <c r="D91" s="37"/>
      <c r="E91" s="37"/>
      <c r="G91" s="39"/>
    </row>
    <row r="92" spans="2:7" x14ac:dyDescent="0.25">
      <c r="B92" s="646"/>
      <c r="C92" s="56" t="s">
        <v>232</v>
      </c>
      <c r="D92" s="37"/>
      <c r="E92" s="37"/>
      <c r="G92" s="39"/>
    </row>
    <row r="93" spans="2:7" x14ac:dyDescent="0.25">
      <c r="B93" s="646"/>
      <c r="C93" s="56" t="s">
        <v>257</v>
      </c>
      <c r="D93" s="37"/>
      <c r="E93" s="37"/>
      <c r="G93" s="39"/>
    </row>
    <row r="94" spans="2:7" x14ac:dyDescent="0.25">
      <c r="B94" s="646"/>
      <c r="C94" s="56" t="s">
        <v>289</v>
      </c>
      <c r="D94" s="37"/>
      <c r="E94" s="37"/>
      <c r="G94" s="39"/>
    </row>
    <row r="95" spans="2:7" x14ac:dyDescent="0.25">
      <c r="B95" s="648" t="s">
        <v>195</v>
      </c>
      <c r="C95" s="56" t="s">
        <v>258</v>
      </c>
      <c r="D95" s="37"/>
      <c r="E95" s="37"/>
      <c r="G95" s="39"/>
    </row>
    <row r="96" spans="2:7" x14ac:dyDescent="0.25">
      <c r="B96" s="648"/>
      <c r="C96" s="56" t="s">
        <v>259</v>
      </c>
      <c r="D96" s="37"/>
      <c r="E96" s="37"/>
      <c r="G96" s="39"/>
    </row>
    <row r="97" spans="2:7" x14ac:dyDescent="0.25">
      <c r="B97" s="648"/>
      <c r="C97" s="56" t="s">
        <v>260</v>
      </c>
      <c r="D97" s="37"/>
      <c r="E97" s="37"/>
      <c r="G97" s="39"/>
    </row>
    <row r="98" spans="2:7" x14ac:dyDescent="0.25">
      <c r="B98" s="648"/>
      <c r="C98" s="56" t="s">
        <v>261</v>
      </c>
      <c r="D98" s="37"/>
      <c r="E98" s="37"/>
      <c r="G98" s="39"/>
    </row>
    <row r="99" spans="2:7" x14ac:dyDescent="0.25">
      <c r="B99" s="648"/>
      <c r="C99" s="56" t="s">
        <v>262</v>
      </c>
      <c r="D99" s="37"/>
      <c r="E99" s="37"/>
      <c r="G99" s="39"/>
    </row>
    <row r="100" spans="2:7" x14ac:dyDescent="0.25">
      <c r="B100" s="648"/>
      <c r="C100" s="56" t="s">
        <v>243</v>
      </c>
      <c r="D100" s="37"/>
      <c r="E100" s="37"/>
      <c r="G100" s="39"/>
    </row>
    <row r="101" spans="2:7" x14ac:dyDescent="0.25">
      <c r="B101" s="648"/>
      <c r="C101" s="56" t="s">
        <v>244</v>
      </c>
      <c r="D101" s="37"/>
      <c r="E101" s="37"/>
      <c r="G101" s="39"/>
    </row>
    <row r="102" spans="2:7" x14ac:dyDescent="0.25">
      <c r="B102" s="648"/>
      <c r="C102" s="56" t="s">
        <v>245</v>
      </c>
      <c r="D102" s="37"/>
      <c r="E102" s="37"/>
      <c r="G102" s="39"/>
    </row>
    <row r="103" spans="2:7" x14ac:dyDescent="0.25">
      <c r="B103" s="648"/>
      <c r="C103" s="56" t="s">
        <v>246</v>
      </c>
      <c r="D103" s="37"/>
      <c r="E103" s="37"/>
      <c r="G103" s="39"/>
    </row>
    <row r="104" spans="2:7" x14ac:dyDescent="0.25">
      <c r="B104" s="642" t="s">
        <v>694</v>
      </c>
      <c r="C104" s="642"/>
    </row>
    <row r="105" spans="2:7" x14ac:dyDescent="0.25">
      <c r="B105" s="642" t="s">
        <v>696</v>
      </c>
      <c r="C105" s="642"/>
    </row>
    <row r="106" spans="2:7" x14ac:dyDescent="0.25">
      <c r="C106" s="61"/>
      <c r="D106" s="61"/>
      <c r="E106" s="61"/>
    </row>
    <row r="107" spans="2:7" x14ac:dyDescent="0.25">
      <c r="B107" s="41" t="s">
        <v>168</v>
      </c>
      <c r="C107" s="61"/>
      <c r="D107" s="61"/>
      <c r="E107" s="61"/>
    </row>
    <row r="108" spans="2:7" x14ac:dyDescent="0.25">
      <c r="B108" s="61"/>
      <c r="C108" s="61"/>
      <c r="D108" s="61"/>
      <c r="E108" s="61"/>
    </row>
  </sheetData>
  <mergeCells count="7">
    <mergeCell ref="B7:B36"/>
    <mergeCell ref="B1:E1"/>
    <mergeCell ref="B104:C104"/>
    <mergeCell ref="B105:C105"/>
    <mergeCell ref="B37:B47"/>
    <mergeCell ref="B48:B94"/>
    <mergeCell ref="B95:B103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&amp;LFICHA DE INVENTARIO DE RECURSOS DEL SECTOR SALUD PARA CASOS DE EMERGENCIAS Y DESASTRES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C000"/>
  </sheetPr>
  <dimension ref="A1:M89"/>
  <sheetViews>
    <sheetView view="pageBreakPreview" zoomScaleNormal="100" zoomScaleSheetLayoutView="100" workbookViewId="0">
      <selection activeCell="K9" sqref="K9:L9"/>
    </sheetView>
  </sheetViews>
  <sheetFormatPr baseColWidth="10" defaultRowHeight="15" x14ac:dyDescent="0.25"/>
  <cols>
    <col min="1" max="1" width="11.85546875" style="19" customWidth="1"/>
    <col min="2" max="2" width="3.42578125" style="17" customWidth="1"/>
    <col min="3" max="3" width="16.7109375" style="17" customWidth="1"/>
    <col min="4" max="4" width="9.5703125" style="17" customWidth="1"/>
    <col min="5" max="5" width="9.7109375" style="17" customWidth="1"/>
    <col min="6" max="6" width="11.5703125" style="17" customWidth="1"/>
    <col min="7" max="7" width="5.5703125" style="17" customWidth="1"/>
    <col min="8" max="8" width="6.5703125" style="17" customWidth="1"/>
    <col min="9" max="9" width="7.140625" style="17" customWidth="1"/>
    <col min="10" max="10" width="16.5703125" style="17" customWidth="1"/>
    <col min="11" max="11" width="13.5703125" style="17" customWidth="1"/>
    <col min="12" max="12" width="18.5703125" style="17" customWidth="1"/>
    <col min="13" max="13" width="12.7109375" style="17" customWidth="1"/>
    <col min="14" max="14" width="2.42578125" style="17" customWidth="1"/>
    <col min="15" max="16384" width="11.42578125" style="17"/>
  </cols>
  <sheetData>
    <row r="1" spans="1:13" ht="15.75" customHeight="1" x14ac:dyDescent="0.25">
      <c r="A1" s="17"/>
      <c r="B1" s="661" t="s">
        <v>781</v>
      </c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</row>
    <row r="2" spans="1:13" x14ac:dyDescent="0.25">
      <c r="B2" s="236"/>
      <c r="C2" s="236"/>
    </row>
    <row r="3" spans="1:13" x14ac:dyDescent="0.25">
      <c r="B3" s="655" t="s">
        <v>7</v>
      </c>
      <c r="C3" s="656"/>
      <c r="D3" s="657"/>
      <c r="L3" s="199" t="s">
        <v>8</v>
      </c>
      <c r="M3" s="108">
        <v>42262</v>
      </c>
    </row>
    <row r="4" spans="1:13" x14ac:dyDescent="0.25">
      <c r="A4" s="186"/>
      <c r="B4" s="559" t="s">
        <v>6</v>
      </c>
      <c r="C4" s="559"/>
      <c r="D4" s="559"/>
    </row>
    <row r="5" spans="1:13" ht="15" customHeight="1" x14ac:dyDescent="0.25">
      <c r="A5" s="79"/>
      <c r="B5" s="43"/>
    </row>
    <row r="6" spans="1:13" x14ac:dyDescent="0.25">
      <c r="A6" s="187"/>
      <c r="B6" s="45"/>
      <c r="C6" s="46"/>
      <c r="D6" s="47"/>
      <c r="E6" s="46"/>
      <c r="F6" s="46"/>
      <c r="G6" s="46"/>
      <c r="H6" s="46"/>
      <c r="I6" s="47"/>
      <c r="J6" s="46"/>
      <c r="K6" s="46"/>
      <c r="L6" s="46"/>
      <c r="M6" s="46"/>
    </row>
    <row r="7" spans="1:13" ht="22.5" customHeight="1" x14ac:dyDescent="0.25">
      <c r="A7" s="79"/>
      <c r="B7" s="662" t="s">
        <v>23</v>
      </c>
      <c r="C7" s="664" t="s">
        <v>170</v>
      </c>
      <c r="D7" s="664" t="s">
        <v>21</v>
      </c>
      <c r="E7" s="664" t="s">
        <v>160</v>
      </c>
      <c r="F7" s="664" t="s">
        <v>171</v>
      </c>
      <c r="G7" s="664" t="s">
        <v>27</v>
      </c>
      <c r="H7" s="664" t="s">
        <v>28</v>
      </c>
      <c r="I7" s="664" t="s">
        <v>29</v>
      </c>
      <c r="J7" s="658" t="s">
        <v>10</v>
      </c>
      <c r="K7" s="659"/>
      <c r="L7" s="659"/>
      <c r="M7" s="660"/>
    </row>
    <row r="8" spans="1:13" ht="38.25" customHeight="1" x14ac:dyDescent="0.25">
      <c r="B8" s="663"/>
      <c r="C8" s="665"/>
      <c r="D8" s="665"/>
      <c r="E8" s="665"/>
      <c r="F8" s="665"/>
      <c r="G8" s="665"/>
      <c r="H8" s="665"/>
      <c r="I8" s="665"/>
      <c r="J8" s="439" t="s">
        <v>30</v>
      </c>
      <c r="K8" s="82" t="s">
        <v>13</v>
      </c>
      <c r="L8" s="82" t="s">
        <v>37</v>
      </c>
      <c r="M8" s="22" t="s">
        <v>169</v>
      </c>
    </row>
    <row r="9" spans="1:13" ht="37.5" customHeight="1" x14ac:dyDescent="0.25">
      <c r="B9" s="82">
        <v>1</v>
      </c>
      <c r="C9" s="126" t="s">
        <v>1192</v>
      </c>
      <c r="D9" s="126" t="s">
        <v>832</v>
      </c>
      <c r="E9" s="161" t="s">
        <v>1417</v>
      </c>
      <c r="F9" s="161" t="s">
        <v>1418</v>
      </c>
      <c r="G9" s="161" t="s">
        <v>824</v>
      </c>
      <c r="H9" s="161"/>
      <c r="I9" s="161"/>
      <c r="J9" s="161" t="s">
        <v>1419</v>
      </c>
      <c r="K9" s="653" t="s">
        <v>1477</v>
      </c>
      <c r="L9" s="654"/>
      <c r="M9" s="514">
        <v>964710658</v>
      </c>
    </row>
    <row r="10" spans="1:13" hidden="1" x14ac:dyDescent="0.25">
      <c r="B10" s="22">
        <v>4</v>
      </c>
      <c r="C10" s="58"/>
      <c r="D10" s="126"/>
      <c r="E10" s="27"/>
      <c r="F10" s="27"/>
      <c r="G10" s="81"/>
      <c r="H10" s="27"/>
      <c r="I10" s="27"/>
      <c r="J10" s="27"/>
      <c r="K10" s="27"/>
      <c r="L10" s="27"/>
      <c r="M10" s="25"/>
    </row>
    <row r="11" spans="1:13" x14ac:dyDescent="0.25">
      <c r="A11" s="79"/>
      <c r="K11" s="465"/>
      <c r="L11" s="428"/>
    </row>
    <row r="12" spans="1:13" x14ac:dyDescent="0.25">
      <c r="A12" s="165"/>
      <c r="D12" s="652"/>
      <c r="E12" s="652"/>
      <c r="F12" s="652"/>
      <c r="G12" s="652"/>
      <c r="H12" s="652"/>
      <c r="I12" s="652"/>
      <c r="J12" s="652"/>
      <c r="K12" s="652"/>
    </row>
    <row r="13" spans="1:13" x14ac:dyDescent="0.25">
      <c r="A13" s="79"/>
    </row>
    <row r="14" spans="1:13" x14ac:dyDescent="0.25">
      <c r="A14" s="79"/>
      <c r="B14" s="383" t="s">
        <v>9</v>
      </c>
      <c r="C14" s="383" t="s">
        <v>1317</v>
      </c>
      <c r="D14" s="383" t="s">
        <v>111</v>
      </c>
      <c r="E14" s="649" t="s">
        <v>981</v>
      </c>
      <c r="F14" s="650"/>
      <c r="G14" s="651"/>
    </row>
    <row r="15" spans="1:13" x14ac:dyDescent="0.25">
      <c r="A15" s="79"/>
      <c r="B15" s="40">
        <v>1</v>
      </c>
      <c r="C15" s="40" t="s">
        <v>1318</v>
      </c>
      <c r="D15" s="268">
        <v>16</v>
      </c>
      <c r="E15" s="561">
        <v>86</v>
      </c>
      <c r="F15" s="561"/>
      <c r="G15" s="561"/>
    </row>
    <row r="16" spans="1:13" x14ac:dyDescent="0.25">
      <c r="A16" s="79"/>
      <c r="B16" s="40">
        <v>2</v>
      </c>
      <c r="C16" s="40" t="s">
        <v>1319</v>
      </c>
      <c r="D16" s="268">
        <v>0</v>
      </c>
      <c r="E16" s="561">
        <v>32</v>
      </c>
      <c r="F16" s="561"/>
      <c r="G16" s="561"/>
    </row>
    <row r="17" spans="1:7" x14ac:dyDescent="0.25">
      <c r="A17" s="79"/>
      <c r="B17" s="40">
        <v>3</v>
      </c>
      <c r="C17" s="40" t="s">
        <v>1320</v>
      </c>
      <c r="D17" s="268">
        <v>2</v>
      </c>
      <c r="E17" s="561">
        <v>32</v>
      </c>
      <c r="F17" s="561"/>
      <c r="G17" s="561"/>
    </row>
    <row r="18" spans="1:7" x14ac:dyDescent="0.25">
      <c r="A18" s="79"/>
      <c r="D18" s="95"/>
    </row>
    <row r="19" spans="1:7" ht="13.5" customHeight="1" x14ac:dyDescent="0.25">
      <c r="A19" s="79"/>
    </row>
    <row r="20" spans="1:7" x14ac:dyDescent="0.25">
      <c r="A20" s="79"/>
      <c r="B20" s="17" t="s">
        <v>1420</v>
      </c>
    </row>
    <row r="21" spans="1:7" x14ac:dyDescent="0.25">
      <c r="A21" s="85"/>
    </row>
    <row r="22" spans="1:7" x14ac:dyDescent="0.25">
      <c r="A22" s="85"/>
    </row>
    <row r="23" spans="1:7" x14ac:dyDescent="0.25">
      <c r="A23" s="85"/>
    </row>
    <row r="24" spans="1:7" x14ac:dyDescent="0.25">
      <c r="A24" s="85"/>
    </row>
    <row r="25" spans="1:7" x14ac:dyDescent="0.25">
      <c r="A25" s="85"/>
    </row>
    <row r="26" spans="1:7" x14ac:dyDescent="0.25">
      <c r="A26" s="85"/>
    </row>
    <row r="27" spans="1:7" x14ac:dyDescent="0.25">
      <c r="A27" s="85"/>
    </row>
    <row r="28" spans="1:7" x14ac:dyDescent="0.25">
      <c r="A28" s="85"/>
    </row>
    <row r="29" spans="1:7" x14ac:dyDescent="0.25">
      <c r="A29" s="85"/>
    </row>
    <row r="30" spans="1:7" x14ac:dyDescent="0.25">
      <c r="A30" s="85"/>
    </row>
    <row r="31" spans="1:7" x14ac:dyDescent="0.25">
      <c r="A31" s="85"/>
    </row>
    <row r="32" spans="1:7" x14ac:dyDescent="0.25">
      <c r="A32" s="85"/>
    </row>
    <row r="33" spans="1:1" x14ac:dyDescent="0.25">
      <c r="A33" s="85"/>
    </row>
    <row r="34" spans="1:1" x14ac:dyDescent="0.25">
      <c r="A34" s="85"/>
    </row>
    <row r="35" spans="1:1" x14ac:dyDescent="0.25">
      <c r="A35" s="85"/>
    </row>
    <row r="36" spans="1:1" x14ac:dyDescent="0.25">
      <c r="A36" s="85"/>
    </row>
    <row r="37" spans="1:1" x14ac:dyDescent="0.25">
      <c r="A37" s="79"/>
    </row>
    <row r="38" spans="1:1" x14ac:dyDescent="0.25">
      <c r="A38" s="169"/>
    </row>
    <row r="39" spans="1:1" x14ac:dyDescent="0.25">
      <c r="A39" s="169"/>
    </row>
    <row r="40" spans="1:1" x14ac:dyDescent="0.25">
      <c r="A40" s="169"/>
    </row>
    <row r="41" spans="1:1" x14ac:dyDescent="0.25">
      <c r="A41" s="190"/>
    </row>
    <row r="42" spans="1:1" x14ac:dyDescent="0.25">
      <c r="A42" s="79"/>
    </row>
    <row r="43" spans="1:1" x14ac:dyDescent="0.25">
      <c r="A43" s="79"/>
    </row>
    <row r="44" spans="1:1" x14ac:dyDescent="0.25">
      <c r="A44" s="85"/>
    </row>
    <row r="45" spans="1:1" x14ac:dyDescent="0.25">
      <c r="A45" s="85"/>
    </row>
    <row r="46" spans="1:1" x14ac:dyDescent="0.25">
      <c r="A46" s="85"/>
    </row>
    <row r="47" spans="1:1" x14ac:dyDescent="0.25">
      <c r="A47" s="85"/>
    </row>
    <row r="48" spans="1:1" x14ac:dyDescent="0.25">
      <c r="A48" s="85"/>
    </row>
    <row r="49" spans="1:1" x14ac:dyDescent="0.25">
      <c r="A49" s="85"/>
    </row>
    <row r="50" spans="1:1" x14ac:dyDescent="0.25">
      <c r="A50" s="85"/>
    </row>
    <row r="51" spans="1:1" x14ac:dyDescent="0.25">
      <c r="A51" s="85"/>
    </row>
    <row r="52" spans="1:1" x14ac:dyDescent="0.25">
      <c r="A52" s="85"/>
    </row>
    <row r="53" spans="1:1" x14ac:dyDescent="0.25">
      <c r="A53" s="85"/>
    </row>
    <row r="54" spans="1:1" x14ac:dyDescent="0.25">
      <c r="A54" s="85"/>
    </row>
    <row r="55" spans="1:1" x14ac:dyDescent="0.25">
      <c r="A55" s="85"/>
    </row>
    <row r="56" spans="1:1" x14ac:dyDescent="0.25">
      <c r="A56" s="85"/>
    </row>
    <row r="57" spans="1:1" x14ac:dyDescent="0.25">
      <c r="A57" s="85"/>
    </row>
    <row r="58" spans="1:1" x14ac:dyDescent="0.25">
      <c r="A58" s="85"/>
    </row>
    <row r="59" spans="1:1" x14ac:dyDescent="0.25">
      <c r="A59" s="85"/>
    </row>
    <row r="60" spans="1:1" x14ac:dyDescent="0.25">
      <c r="A60" s="85"/>
    </row>
    <row r="61" spans="1:1" x14ac:dyDescent="0.25">
      <c r="A61" s="85"/>
    </row>
    <row r="62" spans="1:1" x14ac:dyDescent="0.25">
      <c r="A62" s="85"/>
    </row>
    <row r="63" spans="1:1" x14ac:dyDescent="0.25">
      <c r="A63" s="85"/>
    </row>
    <row r="64" spans="1:1" x14ac:dyDescent="0.25">
      <c r="A64" s="85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</sheetData>
  <mergeCells count="18">
    <mergeCell ref="K9:L9"/>
    <mergeCell ref="B4:D4"/>
    <mergeCell ref="B3:D3"/>
    <mergeCell ref="J7:M7"/>
    <mergeCell ref="B1:M1"/>
    <mergeCell ref="B7:B8"/>
    <mergeCell ref="C7:C8"/>
    <mergeCell ref="D7:D8"/>
    <mergeCell ref="E7:E8"/>
    <mergeCell ref="F7:F8"/>
    <mergeCell ref="G7:G8"/>
    <mergeCell ref="H7:H8"/>
    <mergeCell ref="I7:I8"/>
    <mergeCell ref="E14:G14"/>
    <mergeCell ref="E15:G15"/>
    <mergeCell ref="E16:G16"/>
    <mergeCell ref="E17:G17"/>
    <mergeCell ref="D12:K1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&amp;LFICHA DE INVENTARIO DE RECURSOS DEL SECTOR SALUD PARA CASOS DE EMERGENCIAS Y DESASTRES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000"/>
  </sheetPr>
  <dimension ref="A1:I111"/>
  <sheetViews>
    <sheetView view="pageBreakPreview" zoomScale="70" zoomScaleSheetLayoutView="70" workbookViewId="0">
      <selection activeCell="J25" sqref="J25"/>
    </sheetView>
  </sheetViews>
  <sheetFormatPr baseColWidth="10" defaultRowHeight="15" x14ac:dyDescent="0.25"/>
  <cols>
    <col min="1" max="1" width="11.85546875" style="19" customWidth="1"/>
    <col min="2" max="2" width="37.140625" style="17" customWidth="1"/>
    <col min="3" max="3" width="7.85546875" style="95" customWidth="1"/>
    <col min="4" max="4" width="13.28515625" style="95" customWidth="1"/>
    <col min="5" max="5" width="11.42578125" style="31" customWidth="1"/>
    <col min="6" max="6" width="11.42578125" style="17"/>
    <col min="7" max="7" width="2.42578125" style="17" customWidth="1"/>
    <col min="8" max="16384" width="11.42578125" style="17"/>
  </cols>
  <sheetData>
    <row r="1" spans="1:9" x14ac:dyDescent="0.25">
      <c r="A1" s="17"/>
      <c r="B1" s="636" t="s">
        <v>782</v>
      </c>
      <c r="C1" s="636"/>
      <c r="D1" s="636"/>
      <c r="E1" s="636"/>
      <c r="F1" s="636"/>
      <c r="G1" s="34"/>
      <c r="H1" s="34"/>
      <c r="I1" s="34"/>
    </row>
    <row r="3" spans="1:9" x14ac:dyDescent="0.25">
      <c r="B3" s="233" t="s">
        <v>7</v>
      </c>
      <c r="E3" s="235" t="s">
        <v>8</v>
      </c>
    </row>
    <row r="4" spans="1:9" x14ac:dyDescent="0.25">
      <c r="A4" s="186"/>
      <c r="B4" s="233" t="s">
        <v>6</v>
      </c>
    </row>
    <row r="5" spans="1:9" ht="11.25" customHeight="1" x14ac:dyDescent="0.25">
      <c r="A5" s="79"/>
      <c r="C5" s="479"/>
      <c r="D5" s="479"/>
      <c r="E5" s="35"/>
      <c r="F5" s="21"/>
      <c r="G5" s="21"/>
      <c r="H5" s="21"/>
      <c r="I5" s="21"/>
    </row>
    <row r="6" spans="1:9" ht="12" customHeight="1" x14ac:dyDescent="0.25">
      <c r="A6" s="187"/>
      <c r="B6" s="666" t="s">
        <v>314</v>
      </c>
      <c r="C6" s="666"/>
      <c r="D6" s="666"/>
    </row>
    <row r="7" spans="1:9" ht="11.25" customHeight="1" x14ac:dyDescent="0.25">
      <c r="A7" s="79"/>
      <c r="B7" s="19"/>
    </row>
    <row r="8" spans="1:9" x14ac:dyDescent="0.25">
      <c r="B8" s="272" t="s">
        <v>315</v>
      </c>
      <c r="C8" s="272" t="s">
        <v>692</v>
      </c>
      <c r="D8" s="272" t="s">
        <v>0</v>
      </c>
    </row>
    <row r="9" spans="1:9" x14ac:dyDescent="0.25">
      <c r="B9" s="37" t="s">
        <v>316</v>
      </c>
      <c r="C9" s="466" t="s">
        <v>824</v>
      </c>
      <c r="D9" s="466">
        <v>9</v>
      </c>
      <c r="E9" s="38" t="b">
        <v>1</v>
      </c>
      <c r="F9" s="39" t="b">
        <v>0</v>
      </c>
    </row>
    <row r="10" spans="1:9" x14ac:dyDescent="0.25">
      <c r="B10" s="37" t="s">
        <v>317</v>
      </c>
      <c r="C10" s="466" t="s">
        <v>824</v>
      </c>
      <c r="D10" s="466">
        <v>2</v>
      </c>
      <c r="E10" s="38" t="b">
        <v>1</v>
      </c>
      <c r="F10" s="39" t="b">
        <v>0</v>
      </c>
    </row>
    <row r="11" spans="1:9" x14ac:dyDescent="0.25">
      <c r="A11" s="79"/>
      <c r="B11" s="37" t="s">
        <v>318</v>
      </c>
      <c r="C11" s="466"/>
      <c r="D11" s="466">
        <v>0</v>
      </c>
      <c r="E11" s="38" t="b">
        <v>0</v>
      </c>
      <c r="F11" s="39" t="b">
        <v>0</v>
      </c>
    </row>
    <row r="12" spans="1:9" x14ac:dyDescent="0.25">
      <c r="A12" s="165"/>
      <c r="B12" s="37" t="s">
        <v>319</v>
      </c>
      <c r="C12" s="466" t="s">
        <v>824</v>
      </c>
      <c r="D12" s="466">
        <v>2</v>
      </c>
      <c r="E12" s="38" t="b">
        <v>1</v>
      </c>
      <c r="F12" s="39" t="b">
        <v>0</v>
      </c>
    </row>
    <row r="13" spans="1:9" x14ac:dyDescent="0.25">
      <c r="A13" s="79"/>
      <c r="B13" s="37" t="s">
        <v>320</v>
      </c>
      <c r="C13" s="466" t="s">
        <v>824</v>
      </c>
      <c r="D13" s="466">
        <v>5</v>
      </c>
      <c r="E13" s="38" t="b">
        <v>1</v>
      </c>
      <c r="F13" s="39" t="b">
        <v>0</v>
      </c>
    </row>
    <row r="14" spans="1:9" x14ac:dyDescent="0.25">
      <c r="A14" s="79"/>
      <c r="B14" s="37" t="s">
        <v>1220</v>
      </c>
      <c r="C14" s="466" t="s">
        <v>824</v>
      </c>
      <c r="D14" s="466">
        <v>7</v>
      </c>
      <c r="E14" s="38"/>
      <c r="F14" s="39"/>
    </row>
    <row r="15" spans="1:9" x14ac:dyDescent="0.25">
      <c r="A15" s="79"/>
      <c r="B15" s="37" t="s">
        <v>1222</v>
      </c>
      <c r="C15" s="466" t="s">
        <v>824</v>
      </c>
      <c r="D15" s="466">
        <v>7</v>
      </c>
      <c r="E15" s="38"/>
      <c r="F15" s="39"/>
    </row>
    <row r="16" spans="1:9" x14ac:dyDescent="0.25">
      <c r="A16" s="79"/>
      <c r="B16" s="37" t="s">
        <v>1221</v>
      </c>
      <c r="C16" s="466" t="s">
        <v>824</v>
      </c>
      <c r="D16" s="466">
        <v>15</v>
      </c>
      <c r="E16" s="38"/>
      <c r="F16" s="39"/>
    </row>
    <row r="17" spans="1:6" x14ac:dyDescent="0.25">
      <c r="A17" s="79"/>
      <c r="B17" s="37" t="s">
        <v>321</v>
      </c>
      <c r="C17" s="466"/>
      <c r="D17" s="466">
        <v>0</v>
      </c>
      <c r="E17" s="38" t="b">
        <v>0</v>
      </c>
      <c r="F17" s="39" t="b">
        <v>0</v>
      </c>
    </row>
    <row r="18" spans="1:6" x14ac:dyDescent="0.25">
      <c r="A18" s="79"/>
      <c r="B18" s="37" t="s">
        <v>358</v>
      </c>
      <c r="C18" s="466" t="s">
        <v>824</v>
      </c>
      <c r="D18" s="466" t="s">
        <v>1404</v>
      </c>
      <c r="E18" s="38" t="b">
        <v>0</v>
      </c>
      <c r="F18" s="39" t="b">
        <v>0</v>
      </c>
    </row>
    <row r="19" spans="1:6" x14ac:dyDescent="0.25">
      <c r="A19" s="79"/>
      <c r="B19" s="37" t="s">
        <v>322</v>
      </c>
      <c r="C19" s="466"/>
      <c r="D19" s="466">
        <v>0</v>
      </c>
      <c r="E19" s="38" t="b">
        <v>1</v>
      </c>
      <c r="F19" s="39" t="b">
        <v>0</v>
      </c>
    </row>
    <row r="20" spans="1:6" x14ac:dyDescent="0.25">
      <c r="A20" s="79"/>
      <c r="B20" s="37" t="s">
        <v>323</v>
      </c>
      <c r="C20" s="466"/>
      <c r="D20" s="466">
        <v>0</v>
      </c>
      <c r="E20" s="38" t="b">
        <v>0</v>
      </c>
      <c r="F20" s="39" t="b">
        <v>0</v>
      </c>
    </row>
    <row r="21" spans="1:6" x14ac:dyDescent="0.25">
      <c r="A21" s="85"/>
      <c r="B21" s="37" t="s">
        <v>324</v>
      </c>
      <c r="C21" s="466"/>
      <c r="D21" s="466">
        <v>0</v>
      </c>
      <c r="E21" s="38" t="b">
        <v>0</v>
      </c>
      <c r="F21" s="39" t="b">
        <v>0</v>
      </c>
    </row>
    <row r="22" spans="1:6" x14ac:dyDescent="0.25">
      <c r="A22" s="85"/>
      <c r="B22" s="37" t="s">
        <v>325</v>
      </c>
      <c r="C22" s="466"/>
      <c r="D22" s="466">
        <v>0</v>
      </c>
      <c r="E22" s="38" t="b">
        <v>1</v>
      </c>
      <c r="F22" s="39" t="b">
        <v>0</v>
      </c>
    </row>
    <row r="23" spans="1:6" x14ac:dyDescent="0.25">
      <c r="A23" s="85"/>
      <c r="B23" s="37" t="s">
        <v>326</v>
      </c>
      <c r="C23" s="466"/>
      <c r="D23" s="466">
        <v>0</v>
      </c>
      <c r="E23" s="38" t="b">
        <v>0</v>
      </c>
      <c r="F23" s="39" t="b">
        <v>0</v>
      </c>
    </row>
    <row r="24" spans="1:6" x14ac:dyDescent="0.25">
      <c r="A24" s="85"/>
      <c r="B24" s="37" t="s">
        <v>327</v>
      </c>
      <c r="C24" s="466"/>
      <c r="D24" s="466">
        <v>0</v>
      </c>
      <c r="E24" s="38" t="b">
        <v>0</v>
      </c>
      <c r="F24" s="39" t="b">
        <v>0</v>
      </c>
    </row>
    <row r="25" spans="1:6" x14ac:dyDescent="0.25">
      <c r="A25" s="85"/>
      <c r="B25" s="37" t="s">
        <v>328</v>
      </c>
      <c r="C25" s="466"/>
      <c r="D25" s="466">
        <v>0</v>
      </c>
      <c r="E25" s="38" t="b">
        <v>0</v>
      </c>
      <c r="F25" s="39" t="b">
        <v>0</v>
      </c>
    </row>
    <row r="26" spans="1:6" x14ac:dyDescent="0.25">
      <c r="A26" s="85"/>
      <c r="B26" s="37" t="s">
        <v>329</v>
      </c>
      <c r="C26" s="466"/>
      <c r="D26" s="466">
        <v>0</v>
      </c>
      <c r="E26" s="38" t="b">
        <v>0</v>
      </c>
      <c r="F26" s="39" t="b">
        <v>0</v>
      </c>
    </row>
    <row r="27" spans="1:6" x14ac:dyDescent="0.25">
      <c r="A27" s="85"/>
      <c r="B27" s="37" t="s">
        <v>330</v>
      </c>
      <c r="C27" s="466"/>
      <c r="D27" s="466">
        <v>0</v>
      </c>
      <c r="E27" s="38" t="b">
        <v>0</v>
      </c>
      <c r="F27" s="39" t="b">
        <v>0</v>
      </c>
    </row>
    <row r="28" spans="1:6" x14ac:dyDescent="0.25">
      <c r="A28" s="85"/>
      <c r="B28" s="37" t="s">
        <v>331</v>
      </c>
      <c r="C28" s="466" t="s">
        <v>824</v>
      </c>
      <c r="D28" s="466">
        <v>31</v>
      </c>
      <c r="E28" s="38" t="b">
        <v>1</v>
      </c>
      <c r="F28" s="39" t="b">
        <v>0</v>
      </c>
    </row>
    <row r="29" spans="1:6" x14ac:dyDescent="0.25">
      <c r="A29" s="85"/>
      <c r="B29" s="37" t="s">
        <v>332</v>
      </c>
      <c r="C29" s="466"/>
      <c r="D29" s="466">
        <v>0</v>
      </c>
      <c r="E29" s="38" t="b">
        <v>0</v>
      </c>
      <c r="F29" s="39" t="b">
        <v>0</v>
      </c>
    </row>
    <row r="30" spans="1:6" x14ac:dyDescent="0.25">
      <c r="A30" s="85"/>
      <c r="B30" s="37" t="s">
        <v>333</v>
      </c>
      <c r="C30" s="466"/>
      <c r="D30" s="466">
        <v>0</v>
      </c>
      <c r="E30" s="38" t="b">
        <v>0</v>
      </c>
      <c r="F30" s="39" t="b">
        <v>0</v>
      </c>
    </row>
    <row r="31" spans="1:6" x14ac:dyDescent="0.25">
      <c r="A31" s="85"/>
      <c r="B31" s="37" t="s">
        <v>334</v>
      </c>
      <c r="C31" s="466"/>
      <c r="D31" s="466">
        <v>0</v>
      </c>
      <c r="E31" s="38" t="b">
        <v>0</v>
      </c>
      <c r="F31" s="39" t="b">
        <v>0</v>
      </c>
    </row>
    <row r="32" spans="1:6" x14ac:dyDescent="0.25">
      <c r="A32" s="85"/>
      <c r="B32" s="37" t="s">
        <v>335</v>
      </c>
      <c r="C32" s="466" t="s">
        <v>824</v>
      </c>
      <c r="D32" s="466">
        <v>60</v>
      </c>
      <c r="E32" s="38" t="b">
        <v>1</v>
      </c>
      <c r="F32" s="39" t="b">
        <v>0</v>
      </c>
    </row>
    <row r="33" spans="1:6" x14ac:dyDescent="0.25">
      <c r="A33" s="85"/>
      <c r="B33" s="37" t="s">
        <v>336</v>
      </c>
      <c r="C33" s="466" t="s">
        <v>824</v>
      </c>
      <c r="D33" s="466">
        <v>328</v>
      </c>
      <c r="E33" s="38" t="b">
        <v>1</v>
      </c>
      <c r="F33" s="39" t="b">
        <v>0</v>
      </c>
    </row>
    <row r="34" spans="1:6" x14ac:dyDescent="0.25">
      <c r="A34" s="85"/>
      <c r="B34" s="37" t="s">
        <v>337</v>
      </c>
      <c r="C34" s="466" t="s">
        <v>824</v>
      </c>
      <c r="D34" s="466">
        <v>191</v>
      </c>
      <c r="E34" s="38" t="b">
        <v>1</v>
      </c>
      <c r="F34" s="39" t="b">
        <v>0</v>
      </c>
    </row>
    <row r="35" spans="1:6" x14ac:dyDescent="0.25">
      <c r="A35" s="85"/>
      <c r="B35" s="37" t="s">
        <v>338</v>
      </c>
      <c r="C35" s="466"/>
      <c r="D35" s="466">
        <v>0</v>
      </c>
      <c r="E35" s="38" t="b">
        <v>1</v>
      </c>
      <c r="F35" s="39" t="b">
        <v>0</v>
      </c>
    </row>
    <row r="36" spans="1:6" x14ac:dyDescent="0.25">
      <c r="A36" s="85"/>
      <c r="B36" s="19"/>
      <c r="C36" s="94"/>
      <c r="D36" s="94"/>
    </row>
    <row r="37" spans="1:6" x14ac:dyDescent="0.25">
      <c r="A37" s="79"/>
      <c r="B37" s="667" t="s">
        <v>783</v>
      </c>
      <c r="C37" s="667"/>
      <c r="D37" s="667"/>
      <c r="E37" s="667"/>
      <c r="F37" s="667"/>
    </row>
    <row r="38" spans="1:6" x14ac:dyDescent="0.25">
      <c r="A38" s="169"/>
      <c r="B38" s="83"/>
      <c r="C38" s="480"/>
      <c r="D38" s="480"/>
      <c r="E38" s="83"/>
      <c r="F38" s="83"/>
    </row>
    <row r="39" spans="1:6" x14ac:dyDescent="0.25">
      <c r="A39" s="169"/>
      <c r="B39" s="272" t="s">
        <v>315</v>
      </c>
      <c r="C39" s="272" t="s">
        <v>692</v>
      </c>
      <c r="D39" s="272" t="s">
        <v>0</v>
      </c>
    </row>
    <row r="40" spans="1:6" x14ac:dyDescent="0.25">
      <c r="A40" s="169"/>
      <c r="B40" s="37" t="s">
        <v>339</v>
      </c>
      <c r="C40" s="466"/>
      <c r="D40" s="268">
        <v>0</v>
      </c>
      <c r="E40" s="38" t="b">
        <v>1</v>
      </c>
    </row>
    <row r="41" spans="1:6" x14ac:dyDescent="0.25">
      <c r="A41" s="190"/>
      <c r="B41" s="37" t="s">
        <v>340</v>
      </c>
      <c r="C41" s="466" t="s">
        <v>824</v>
      </c>
      <c r="D41" s="466">
        <v>50</v>
      </c>
      <c r="E41" s="38" t="b">
        <v>1</v>
      </c>
    </row>
    <row r="42" spans="1:6" ht="23.25" x14ac:dyDescent="0.25">
      <c r="A42" s="79"/>
      <c r="B42" s="27" t="s">
        <v>359</v>
      </c>
      <c r="C42" s="466"/>
      <c r="D42" s="466">
        <v>0</v>
      </c>
      <c r="E42" s="38" t="b">
        <v>0</v>
      </c>
    </row>
    <row r="43" spans="1:6" x14ac:dyDescent="0.25">
      <c r="A43" s="79"/>
      <c r="B43" s="37" t="s">
        <v>341</v>
      </c>
      <c r="C43" s="466"/>
      <c r="D43" s="466">
        <v>0</v>
      </c>
      <c r="E43" s="38" t="b">
        <v>1</v>
      </c>
    </row>
    <row r="44" spans="1:6" ht="23.25" x14ac:dyDescent="0.25">
      <c r="A44" s="85"/>
      <c r="B44" s="27" t="s">
        <v>360</v>
      </c>
      <c r="C44" s="466"/>
      <c r="D44" s="466">
        <v>0</v>
      </c>
      <c r="E44" s="38" t="b">
        <v>0</v>
      </c>
    </row>
    <row r="45" spans="1:6" x14ac:dyDescent="0.25">
      <c r="A45" s="85"/>
      <c r="B45" s="37" t="s">
        <v>342</v>
      </c>
      <c r="C45" s="466" t="s">
        <v>824</v>
      </c>
      <c r="D45" s="466">
        <v>13</v>
      </c>
      <c r="E45" s="38" t="b">
        <v>1</v>
      </c>
    </row>
    <row r="46" spans="1:6" x14ac:dyDescent="0.25">
      <c r="A46" s="85"/>
      <c r="B46" s="37" t="s">
        <v>343</v>
      </c>
      <c r="C46" s="466"/>
      <c r="D46" s="466">
        <v>0</v>
      </c>
      <c r="E46" s="38" t="b">
        <v>0</v>
      </c>
    </row>
    <row r="47" spans="1:6" x14ac:dyDescent="0.25">
      <c r="A47" s="85"/>
      <c r="B47" s="37" t="s">
        <v>344</v>
      </c>
      <c r="C47" s="466" t="s">
        <v>824</v>
      </c>
      <c r="D47" s="466">
        <v>24</v>
      </c>
      <c r="E47" s="38" t="b">
        <v>1</v>
      </c>
    </row>
    <row r="48" spans="1:6" x14ac:dyDescent="0.25">
      <c r="A48" s="85"/>
      <c r="B48" s="37" t="s">
        <v>345</v>
      </c>
      <c r="C48" s="466" t="s">
        <v>824</v>
      </c>
      <c r="D48" s="466">
        <v>112</v>
      </c>
      <c r="E48" s="38" t="b">
        <v>1</v>
      </c>
    </row>
    <row r="49" spans="1:5" x14ac:dyDescent="0.25">
      <c r="A49" s="85"/>
      <c r="B49" s="37" t="s">
        <v>346</v>
      </c>
      <c r="C49" s="466"/>
      <c r="D49" s="466">
        <v>0</v>
      </c>
      <c r="E49" s="38" t="b">
        <v>1</v>
      </c>
    </row>
    <row r="50" spans="1:5" x14ac:dyDescent="0.25">
      <c r="A50" s="85"/>
      <c r="B50" s="37" t="s">
        <v>347</v>
      </c>
      <c r="C50" s="466"/>
      <c r="D50" s="466">
        <v>0</v>
      </c>
      <c r="E50" s="38" t="b">
        <v>0</v>
      </c>
    </row>
    <row r="51" spans="1:5" x14ac:dyDescent="0.25">
      <c r="A51" s="85"/>
      <c r="B51" s="37" t="s">
        <v>348</v>
      </c>
      <c r="C51" s="466"/>
      <c r="D51" s="466">
        <v>0</v>
      </c>
      <c r="E51" s="38" t="b">
        <v>0</v>
      </c>
    </row>
    <row r="52" spans="1:5" x14ac:dyDescent="0.25">
      <c r="A52" s="85"/>
      <c r="B52" s="37" t="s">
        <v>349</v>
      </c>
      <c r="C52" s="466"/>
      <c r="D52" s="466">
        <v>0</v>
      </c>
      <c r="E52" s="38" t="b">
        <v>0</v>
      </c>
    </row>
    <row r="53" spans="1:5" x14ac:dyDescent="0.25">
      <c r="A53" s="85"/>
      <c r="B53" s="19" t="s">
        <v>693</v>
      </c>
    </row>
    <row r="54" spans="1:5" x14ac:dyDescent="0.25">
      <c r="A54" s="85"/>
    </row>
    <row r="55" spans="1:5" x14ac:dyDescent="0.25">
      <c r="A55" s="85"/>
    </row>
    <row r="56" spans="1:5" x14ac:dyDescent="0.25">
      <c r="A56" s="85"/>
    </row>
    <row r="57" spans="1:5" x14ac:dyDescent="0.25">
      <c r="A57" s="85"/>
    </row>
    <row r="58" spans="1:5" x14ac:dyDescent="0.25">
      <c r="A58" s="85"/>
    </row>
    <row r="59" spans="1:5" x14ac:dyDescent="0.25">
      <c r="A59" s="85"/>
    </row>
    <row r="60" spans="1:5" x14ac:dyDescent="0.25">
      <c r="A60" s="85"/>
    </row>
    <row r="61" spans="1:5" x14ac:dyDescent="0.25">
      <c r="A61" s="85"/>
    </row>
    <row r="62" spans="1:5" x14ac:dyDescent="0.25">
      <c r="A62" s="85"/>
    </row>
    <row r="63" spans="1:5" x14ac:dyDescent="0.25">
      <c r="A63" s="85"/>
    </row>
    <row r="64" spans="1:5" x14ac:dyDescent="0.25">
      <c r="A64" s="85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108" spans="1:1" x14ac:dyDescent="0.25">
      <c r="A108" s="188"/>
    </row>
    <row r="110" spans="1:1" x14ac:dyDescent="0.25">
      <c r="A110" s="186"/>
    </row>
    <row r="111" spans="1:1" x14ac:dyDescent="0.25">
      <c r="A111" s="189"/>
    </row>
  </sheetData>
  <mergeCells count="3">
    <mergeCell ref="B6:D6"/>
    <mergeCell ref="B1:F1"/>
    <mergeCell ref="B37:F3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&amp;LFICHA DE INVENTARIO DE RECURSOS DEL SECTOR SALUD PARA CASOS DE EMERGENCIAS Y DESASTRES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111"/>
  <sheetViews>
    <sheetView view="pageBreakPreview" zoomScale="130" zoomScaleSheetLayoutView="130" workbookViewId="0">
      <selection activeCell="D18" sqref="D18"/>
    </sheetView>
  </sheetViews>
  <sheetFormatPr baseColWidth="10" defaultRowHeight="15" x14ac:dyDescent="0.25"/>
  <cols>
    <col min="1" max="1" width="11.85546875" style="19" customWidth="1"/>
    <col min="2" max="2" width="11.42578125" style="17"/>
    <col min="3" max="3" width="13.42578125" style="17" customWidth="1"/>
    <col min="4" max="4" width="7.42578125" style="17" bestFit="1" customWidth="1"/>
    <col min="5" max="5" width="6.28515625" style="17" bestFit="1" customWidth="1"/>
    <col min="6" max="6" width="8.140625" style="17" bestFit="1" customWidth="1"/>
    <col min="7" max="7" width="8" style="17" bestFit="1" customWidth="1"/>
    <col min="8" max="8" width="10.28515625" style="17" bestFit="1" customWidth="1"/>
    <col min="9" max="9" width="11.7109375" style="17" customWidth="1"/>
    <col min="10" max="10" width="11.28515625" style="17" customWidth="1"/>
    <col min="11" max="11" width="3" style="17" customWidth="1"/>
    <col min="12" max="16384" width="11.42578125" style="17"/>
  </cols>
  <sheetData>
    <row r="1" spans="1:11" x14ac:dyDescent="0.25">
      <c r="A1" s="17"/>
      <c r="B1" s="636" t="s">
        <v>784</v>
      </c>
      <c r="C1" s="636"/>
      <c r="D1" s="636"/>
      <c r="E1" s="636"/>
      <c r="F1" s="636"/>
      <c r="G1" s="636"/>
      <c r="H1" s="636"/>
      <c r="I1" s="636"/>
      <c r="J1" s="636"/>
    </row>
    <row r="3" spans="1:11" x14ac:dyDescent="0.25">
      <c r="B3" s="640" t="s">
        <v>7</v>
      </c>
      <c r="C3" s="640"/>
      <c r="I3" s="239" t="s">
        <v>8</v>
      </c>
    </row>
    <row r="4" spans="1:11" x14ac:dyDescent="0.25">
      <c r="A4" s="186"/>
      <c r="B4" s="233" t="s">
        <v>6</v>
      </c>
      <c r="C4" s="233"/>
    </row>
    <row r="5" spans="1:11" x14ac:dyDescent="0.25">
      <c r="A5" s="79"/>
      <c r="C5" s="21"/>
      <c r="D5" s="21"/>
      <c r="E5" s="21"/>
      <c r="F5" s="21"/>
      <c r="G5" s="21"/>
      <c r="H5" s="21"/>
      <c r="I5" s="21"/>
      <c r="J5" s="21"/>
    </row>
    <row r="6" spans="1:11" x14ac:dyDescent="0.25">
      <c r="A6" s="187"/>
      <c r="B6" s="669" t="s">
        <v>785</v>
      </c>
      <c r="C6" s="671" t="s">
        <v>174</v>
      </c>
      <c r="D6" s="671" t="s">
        <v>4</v>
      </c>
      <c r="E6" s="671"/>
      <c r="F6" s="671"/>
      <c r="G6" s="671"/>
      <c r="H6" s="671"/>
      <c r="I6" s="671"/>
      <c r="J6" s="671"/>
    </row>
    <row r="7" spans="1:11" ht="23.25" x14ac:dyDescent="0.25">
      <c r="A7" s="79"/>
      <c r="B7" s="670"/>
      <c r="C7" s="671"/>
      <c r="D7" s="240" t="s">
        <v>31</v>
      </c>
      <c r="E7" s="241" t="s">
        <v>172</v>
      </c>
      <c r="F7" s="240" t="s">
        <v>32</v>
      </c>
      <c r="G7" s="240" t="s">
        <v>33</v>
      </c>
      <c r="H7" s="240" t="s">
        <v>34</v>
      </c>
      <c r="I7" s="240" t="s">
        <v>173</v>
      </c>
      <c r="J7" s="240" t="s">
        <v>158</v>
      </c>
    </row>
    <row r="8" spans="1:11" x14ac:dyDescent="0.25">
      <c r="B8" s="672" t="s">
        <v>950</v>
      </c>
      <c r="C8" s="26" t="s">
        <v>35</v>
      </c>
      <c r="D8" s="25"/>
      <c r="E8" s="42"/>
      <c r="F8" s="42"/>
      <c r="G8" s="42"/>
      <c r="H8" s="42">
        <v>1</v>
      </c>
      <c r="I8" s="22"/>
      <c r="J8" s="22">
        <v>1</v>
      </c>
    </row>
    <row r="9" spans="1:11" x14ac:dyDescent="0.25">
      <c r="B9" s="672"/>
      <c r="C9" s="26" t="s">
        <v>27</v>
      </c>
      <c r="D9" s="25">
        <v>1</v>
      </c>
      <c r="E9" s="92"/>
      <c r="F9" s="258">
        <v>11</v>
      </c>
      <c r="G9" s="92">
        <v>47</v>
      </c>
      <c r="H9" s="92"/>
      <c r="I9" s="123">
        <v>3</v>
      </c>
      <c r="J9" s="123">
        <v>1</v>
      </c>
    </row>
    <row r="10" spans="1:11" x14ac:dyDescent="0.25">
      <c r="B10" s="672"/>
      <c r="C10" s="48" t="s">
        <v>28</v>
      </c>
      <c r="D10" s="25">
        <v>1</v>
      </c>
      <c r="E10" s="42"/>
      <c r="F10" s="42">
        <v>1</v>
      </c>
      <c r="G10" s="42">
        <v>2</v>
      </c>
      <c r="H10" s="42"/>
      <c r="I10" s="22">
        <v>3</v>
      </c>
      <c r="J10" s="22">
        <v>1</v>
      </c>
    </row>
    <row r="11" spans="1:11" x14ac:dyDescent="0.25">
      <c r="A11" s="79"/>
      <c r="B11" s="672"/>
      <c r="C11" s="26" t="s">
        <v>29</v>
      </c>
      <c r="D11" s="25"/>
      <c r="E11" s="259">
        <v>4</v>
      </c>
      <c r="F11" s="42"/>
      <c r="G11" s="42"/>
      <c r="H11" s="42"/>
      <c r="I11" s="22">
        <v>30</v>
      </c>
      <c r="J11" s="22">
        <v>15</v>
      </c>
    </row>
    <row r="12" spans="1:11" x14ac:dyDescent="0.25">
      <c r="A12" s="165"/>
      <c r="B12" s="672"/>
      <c r="C12" s="48" t="s">
        <v>1</v>
      </c>
      <c r="D12" s="25">
        <v>2</v>
      </c>
      <c r="E12" s="168">
        <v>4</v>
      </c>
      <c r="F12" s="42">
        <v>12</v>
      </c>
      <c r="G12" s="42">
        <v>49</v>
      </c>
      <c r="H12" s="42">
        <v>1</v>
      </c>
      <c r="I12" s="22">
        <f>SUM(I9:I11)</f>
        <v>36</v>
      </c>
      <c r="J12" s="22">
        <f>SUM(J8:J11)</f>
        <v>18</v>
      </c>
    </row>
    <row r="13" spans="1:11" x14ac:dyDescent="0.25">
      <c r="A13" s="79"/>
      <c r="B13" s="18"/>
      <c r="C13" s="19"/>
      <c r="D13" s="19"/>
      <c r="E13" s="19"/>
      <c r="F13" s="19"/>
      <c r="G13" s="19"/>
      <c r="H13" s="19"/>
      <c r="I13" s="19"/>
      <c r="J13" s="19"/>
    </row>
    <row r="14" spans="1:11" x14ac:dyDescent="0.25">
      <c r="A14" s="79"/>
      <c r="B14" s="49"/>
      <c r="C14" s="19"/>
      <c r="D14" s="19"/>
      <c r="E14" s="19"/>
      <c r="F14" s="19"/>
      <c r="G14" s="19"/>
      <c r="H14" s="19"/>
      <c r="I14" s="19"/>
      <c r="J14" s="19"/>
    </row>
    <row r="15" spans="1:11" ht="15.75" customHeight="1" x14ac:dyDescent="0.25">
      <c r="A15" s="79"/>
      <c r="B15" s="49"/>
      <c r="C15" s="668"/>
      <c r="D15" s="668"/>
      <c r="E15" s="668"/>
      <c r="F15" s="668"/>
      <c r="G15" s="668"/>
      <c r="H15" s="668"/>
      <c r="I15" s="668"/>
      <c r="J15" s="668"/>
      <c r="K15" s="668"/>
    </row>
    <row r="16" spans="1:11" ht="15.75" customHeight="1" x14ac:dyDescent="0.25">
      <c r="A16" s="79"/>
      <c r="B16" s="50"/>
      <c r="C16" s="668"/>
      <c r="D16" s="668"/>
      <c r="E16" s="668"/>
      <c r="F16" s="668"/>
      <c r="G16" s="668"/>
      <c r="H16" s="668"/>
      <c r="I16" s="668"/>
      <c r="J16" s="668"/>
      <c r="K16" s="668"/>
    </row>
    <row r="17" spans="1:8" ht="15.75" x14ac:dyDescent="0.25">
      <c r="A17" s="79"/>
      <c r="B17" s="51"/>
    </row>
    <row r="18" spans="1:8" ht="15.75" x14ac:dyDescent="0.25">
      <c r="A18" s="79"/>
      <c r="B18" s="51"/>
    </row>
    <row r="19" spans="1:8" ht="15.75" x14ac:dyDescent="0.25">
      <c r="A19" s="79"/>
      <c r="B19" s="51"/>
      <c r="H19" s="17" t="s">
        <v>796</v>
      </c>
    </row>
    <row r="20" spans="1:8" x14ac:dyDescent="0.25">
      <c r="A20" s="79"/>
    </row>
    <row r="21" spans="1:8" x14ac:dyDescent="0.25">
      <c r="A21" s="85"/>
    </row>
    <row r="22" spans="1:8" x14ac:dyDescent="0.25">
      <c r="A22" s="85"/>
    </row>
    <row r="23" spans="1:8" x14ac:dyDescent="0.25">
      <c r="A23" s="85"/>
    </row>
    <row r="24" spans="1:8" x14ac:dyDescent="0.25">
      <c r="A24" s="85"/>
    </row>
    <row r="25" spans="1:8" x14ac:dyDescent="0.25">
      <c r="A25" s="85"/>
    </row>
    <row r="26" spans="1:8" x14ac:dyDescent="0.25">
      <c r="A26" s="85"/>
    </row>
    <row r="27" spans="1:8" x14ac:dyDescent="0.25">
      <c r="A27" s="85"/>
    </row>
    <row r="28" spans="1:8" x14ac:dyDescent="0.25">
      <c r="A28" s="85"/>
    </row>
    <row r="29" spans="1:8" x14ac:dyDescent="0.25">
      <c r="A29" s="85"/>
    </row>
    <row r="30" spans="1:8" x14ac:dyDescent="0.25">
      <c r="A30" s="85"/>
    </row>
    <row r="31" spans="1:8" x14ac:dyDescent="0.25">
      <c r="A31" s="85"/>
    </row>
    <row r="32" spans="1:8" x14ac:dyDescent="0.25">
      <c r="A32" s="85"/>
    </row>
    <row r="33" spans="1:1" x14ac:dyDescent="0.25">
      <c r="A33" s="85"/>
    </row>
    <row r="34" spans="1:1" x14ac:dyDescent="0.25">
      <c r="A34" s="85"/>
    </row>
    <row r="35" spans="1:1" x14ac:dyDescent="0.25">
      <c r="A35" s="85"/>
    </row>
    <row r="36" spans="1:1" x14ac:dyDescent="0.25">
      <c r="A36" s="85"/>
    </row>
    <row r="37" spans="1:1" x14ac:dyDescent="0.25">
      <c r="A37" s="79"/>
    </row>
    <row r="38" spans="1:1" x14ac:dyDescent="0.25">
      <c r="A38" s="169"/>
    </row>
    <row r="39" spans="1:1" x14ac:dyDescent="0.25">
      <c r="A39" s="169"/>
    </row>
    <row r="40" spans="1:1" x14ac:dyDescent="0.25">
      <c r="A40" s="169"/>
    </row>
    <row r="41" spans="1:1" x14ac:dyDescent="0.25">
      <c r="A41" s="190"/>
    </row>
    <row r="42" spans="1:1" x14ac:dyDescent="0.25">
      <c r="A42" s="79"/>
    </row>
    <row r="43" spans="1:1" x14ac:dyDescent="0.25">
      <c r="A43" s="79"/>
    </row>
    <row r="44" spans="1:1" x14ac:dyDescent="0.25">
      <c r="A44" s="85"/>
    </row>
    <row r="45" spans="1:1" x14ac:dyDescent="0.25">
      <c r="A45" s="85"/>
    </row>
    <row r="46" spans="1:1" x14ac:dyDescent="0.25">
      <c r="A46" s="85"/>
    </row>
    <row r="47" spans="1:1" x14ac:dyDescent="0.25">
      <c r="A47" s="85"/>
    </row>
    <row r="48" spans="1:1" x14ac:dyDescent="0.25">
      <c r="A48" s="85"/>
    </row>
    <row r="49" spans="1:1" x14ac:dyDescent="0.25">
      <c r="A49" s="85"/>
    </row>
    <row r="50" spans="1:1" x14ac:dyDescent="0.25">
      <c r="A50" s="85"/>
    </row>
    <row r="51" spans="1:1" x14ac:dyDescent="0.25">
      <c r="A51" s="85"/>
    </row>
    <row r="52" spans="1:1" x14ac:dyDescent="0.25">
      <c r="A52" s="85"/>
    </row>
    <row r="53" spans="1:1" x14ac:dyDescent="0.25">
      <c r="A53" s="85"/>
    </row>
    <row r="54" spans="1:1" x14ac:dyDescent="0.25">
      <c r="A54" s="85"/>
    </row>
    <row r="55" spans="1:1" x14ac:dyDescent="0.25">
      <c r="A55" s="85"/>
    </row>
    <row r="56" spans="1:1" x14ac:dyDescent="0.25">
      <c r="A56" s="85"/>
    </row>
    <row r="57" spans="1:1" x14ac:dyDescent="0.25">
      <c r="A57" s="85"/>
    </row>
    <row r="58" spans="1:1" x14ac:dyDescent="0.25">
      <c r="A58" s="85"/>
    </row>
    <row r="59" spans="1:1" x14ac:dyDescent="0.25">
      <c r="A59" s="85"/>
    </row>
    <row r="60" spans="1:1" x14ac:dyDescent="0.25">
      <c r="A60" s="85"/>
    </row>
    <row r="61" spans="1:1" x14ac:dyDescent="0.25">
      <c r="A61" s="85"/>
    </row>
    <row r="62" spans="1:1" x14ac:dyDescent="0.25">
      <c r="A62" s="85"/>
    </row>
    <row r="63" spans="1:1" x14ac:dyDescent="0.25">
      <c r="A63" s="85"/>
    </row>
    <row r="64" spans="1:1" x14ac:dyDescent="0.25">
      <c r="A64" s="85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108" spans="1:1" x14ac:dyDescent="0.25">
      <c r="A108" s="188"/>
    </row>
    <row r="110" spans="1:1" x14ac:dyDescent="0.25">
      <c r="A110" s="186"/>
    </row>
    <row r="111" spans="1:1" x14ac:dyDescent="0.25">
      <c r="A111" s="189"/>
    </row>
  </sheetData>
  <mergeCells count="7">
    <mergeCell ref="C15:K16"/>
    <mergeCell ref="B1:J1"/>
    <mergeCell ref="B6:B7"/>
    <mergeCell ref="C6:C7"/>
    <mergeCell ref="D6:J6"/>
    <mergeCell ref="B8:B12"/>
    <mergeCell ref="B3:C3"/>
  </mergeCells>
  <pageMargins left="0.70866141732283472" right="0.70866141732283472" top="0.74803149606299213" bottom="0.74803149606299213" header="0.31496062992125984" footer="0.31496062992125984"/>
  <pageSetup paperSize="9" scale="127" orientation="landscape" r:id="rId1"/>
  <headerFooter>
    <oddHeader>&amp;LFICHA DE INVENTARIO DE RECURSOS DEL SECTOR SALUD PARA CASOS DE EMERGENCIAS Y DESASTRES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71"/>
  <sheetViews>
    <sheetView view="pageBreakPreview" zoomScale="115" zoomScaleSheetLayoutView="115" workbookViewId="0">
      <selection activeCell="F17" sqref="F17"/>
    </sheetView>
  </sheetViews>
  <sheetFormatPr baseColWidth="10" defaultRowHeight="15" x14ac:dyDescent="0.25"/>
  <cols>
    <col min="1" max="1" width="11.85546875" style="19" customWidth="1"/>
    <col min="2" max="2" width="3.42578125" style="17" customWidth="1"/>
    <col min="3" max="3" width="35.85546875" style="30" customWidth="1"/>
    <col min="4" max="4" width="8" style="17" customWidth="1"/>
    <col min="5" max="5" width="13" style="30" customWidth="1"/>
    <col min="6" max="6" width="16.28515625" style="17" customWidth="1"/>
    <col min="7" max="7" width="31.7109375" style="125" customWidth="1"/>
    <col min="8" max="8" width="10.85546875" style="16" customWidth="1"/>
    <col min="9" max="9" width="9" style="17" hidden="1" customWidth="1"/>
    <col min="10" max="10" width="7.5703125" style="17" hidden="1" customWidth="1"/>
    <col min="11" max="11" width="24.28515625" style="31" hidden="1" customWidth="1"/>
    <col min="12" max="12" width="2.140625" style="17" customWidth="1"/>
    <col min="13" max="16384" width="11.42578125" style="17"/>
  </cols>
  <sheetData>
    <row r="1" spans="1:15" ht="15.75" customHeight="1" x14ac:dyDescent="0.25">
      <c r="A1" s="17"/>
      <c r="B1" s="673" t="s">
        <v>1387</v>
      </c>
      <c r="C1" s="673"/>
      <c r="D1" s="673"/>
      <c r="E1" s="673"/>
      <c r="F1" s="673"/>
      <c r="G1" s="673"/>
      <c r="H1" s="673"/>
      <c r="I1" s="673"/>
      <c r="J1" s="673"/>
      <c r="K1" s="673"/>
      <c r="L1" s="16"/>
    </row>
    <row r="2" spans="1:15" ht="23.25" customHeight="1" x14ac:dyDescent="0.25"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16"/>
    </row>
    <row r="3" spans="1:15" x14ac:dyDescent="0.25">
      <c r="B3" s="674" t="s">
        <v>7</v>
      </c>
      <c r="C3" s="674"/>
      <c r="D3" s="674"/>
      <c r="E3" s="65"/>
      <c r="F3" s="65"/>
      <c r="G3" s="255"/>
      <c r="H3" s="65"/>
      <c r="I3" s="65"/>
      <c r="J3" s="66" t="s">
        <v>8</v>
      </c>
      <c r="K3" s="64"/>
      <c r="N3" s="20"/>
      <c r="O3" s="20"/>
    </row>
    <row r="4" spans="1:15" x14ac:dyDescent="0.25">
      <c r="A4" s="186"/>
      <c r="B4" s="245" t="s">
        <v>6</v>
      </c>
      <c r="C4" s="246"/>
      <c r="D4" s="244"/>
      <c r="E4" s="65"/>
      <c r="F4" s="329" t="s">
        <v>8</v>
      </c>
      <c r="G4" s="435">
        <f>'I - II'!G3</f>
        <v>43321</v>
      </c>
      <c r="H4" s="65"/>
      <c r="I4" s="65"/>
      <c r="J4" s="64"/>
      <c r="K4" s="64"/>
      <c r="L4" s="21"/>
      <c r="M4" s="21"/>
      <c r="N4" s="21"/>
      <c r="O4" s="21"/>
    </row>
    <row r="5" spans="1:15" x14ac:dyDescent="0.25">
      <c r="A5" s="79"/>
      <c r="B5" s="67"/>
      <c r="C5" s="68"/>
      <c r="D5" s="67"/>
      <c r="E5" s="68"/>
      <c r="F5" s="67"/>
      <c r="G5" s="436"/>
      <c r="H5" s="63"/>
      <c r="I5" s="64"/>
      <c r="J5" s="64"/>
      <c r="K5" s="67"/>
    </row>
    <row r="6" spans="1:15" x14ac:dyDescent="0.25">
      <c r="A6" s="85"/>
      <c r="B6" s="247"/>
      <c r="C6" s="248"/>
      <c r="D6" s="249"/>
      <c r="E6" s="250"/>
      <c r="F6" s="251"/>
      <c r="G6" s="437"/>
      <c r="H6" s="252"/>
      <c r="I6" s="253"/>
      <c r="J6" s="253"/>
      <c r="K6" s="254"/>
    </row>
    <row r="7" spans="1:15" ht="34.5" x14ac:dyDescent="0.25">
      <c r="A7" s="85"/>
      <c r="B7" s="326" t="s">
        <v>9</v>
      </c>
      <c r="C7" s="327" t="s">
        <v>15</v>
      </c>
      <c r="D7" s="326" t="s">
        <v>11</v>
      </c>
      <c r="E7" s="326" t="s">
        <v>38</v>
      </c>
      <c r="F7" s="326" t="s">
        <v>12</v>
      </c>
      <c r="G7" s="522" t="s">
        <v>36</v>
      </c>
      <c r="H7" s="328" t="s">
        <v>40</v>
      </c>
      <c r="I7" s="22" t="s">
        <v>37</v>
      </c>
      <c r="J7" s="72"/>
      <c r="K7" s="73"/>
    </row>
    <row r="8" spans="1:15" ht="21.75" customHeight="1" x14ac:dyDescent="0.25">
      <c r="A8" s="85"/>
      <c r="B8" s="24">
        <v>1</v>
      </c>
      <c r="C8" s="69" t="s">
        <v>1225</v>
      </c>
      <c r="D8" s="24">
        <v>47</v>
      </c>
      <c r="E8" s="23" t="s">
        <v>944</v>
      </c>
      <c r="F8" s="86" t="s">
        <v>946</v>
      </c>
      <c r="G8" s="519" t="s">
        <v>1471</v>
      </c>
      <c r="H8" s="70">
        <v>2322351</v>
      </c>
      <c r="I8" s="263" t="s">
        <v>1314</v>
      </c>
    </row>
    <row r="9" spans="1:15" ht="21.75" customHeight="1" x14ac:dyDescent="0.25">
      <c r="A9" s="85"/>
      <c r="B9" s="24">
        <v>2</v>
      </c>
      <c r="C9" s="69" t="s">
        <v>1245</v>
      </c>
      <c r="D9" s="24">
        <v>47</v>
      </c>
      <c r="E9" s="23" t="s">
        <v>944</v>
      </c>
      <c r="F9" s="86" t="s">
        <v>945</v>
      </c>
      <c r="G9" s="520" t="s">
        <v>1472</v>
      </c>
      <c r="H9" s="71">
        <v>2325158</v>
      </c>
      <c r="I9" s="262" t="s">
        <v>947</v>
      </c>
    </row>
    <row r="10" spans="1:15" ht="21.75" customHeight="1" x14ac:dyDescent="0.25">
      <c r="A10" s="85"/>
      <c r="B10" s="24">
        <v>3</v>
      </c>
      <c r="C10" s="69" t="s">
        <v>1468</v>
      </c>
      <c r="D10" s="24">
        <v>32</v>
      </c>
      <c r="E10" s="23" t="s">
        <v>1312</v>
      </c>
      <c r="F10" s="86" t="s">
        <v>1246</v>
      </c>
      <c r="G10" s="521" t="s">
        <v>1313</v>
      </c>
      <c r="H10" s="70">
        <v>2325158</v>
      </c>
      <c r="I10" s="262" t="s">
        <v>1248</v>
      </c>
    </row>
    <row r="11" spans="1:15" ht="21.75" customHeight="1" x14ac:dyDescent="0.25">
      <c r="A11" s="85"/>
      <c r="B11" s="24">
        <v>4</v>
      </c>
      <c r="C11" s="69" t="s">
        <v>1467</v>
      </c>
      <c r="D11" s="24">
        <v>31</v>
      </c>
      <c r="E11" s="23" t="s">
        <v>1312</v>
      </c>
      <c r="F11" s="86" t="s">
        <v>1246</v>
      </c>
      <c r="G11" s="521" t="s">
        <v>1470</v>
      </c>
      <c r="H11" s="24">
        <v>2325158</v>
      </c>
      <c r="I11" s="263" t="s">
        <v>1315</v>
      </c>
    </row>
    <row r="12" spans="1:15" ht="21.75" customHeight="1" x14ac:dyDescent="0.25">
      <c r="A12" s="85"/>
      <c r="B12" s="24">
        <v>5</v>
      </c>
      <c r="C12" s="69" t="s">
        <v>1469</v>
      </c>
      <c r="D12" s="24">
        <v>25</v>
      </c>
      <c r="E12" s="23" t="s">
        <v>1312</v>
      </c>
      <c r="F12" s="86" t="s">
        <v>1246</v>
      </c>
      <c r="G12" s="521" t="s">
        <v>1473</v>
      </c>
      <c r="H12" s="24">
        <v>2325158</v>
      </c>
      <c r="I12" s="263"/>
    </row>
    <row r="13" spans="1:15" ht="21.75" customHeight="1" x14ac:dyDescent="0.25">
      <c r="A13" s="85"/>
      <c r="B13" s="24">
        <v>6</v>
      </c>
      <c r="C13" s="69" t="s">
        <v>1247</v>
      </c>
      <c r="D13" s="24">
        <v>22</v>
      </c>
      <c r="E13" s="23" t="s">
        <v>1312</v>
      </c>
      <c r="F13" s="86" t="s">
        <v>1246</v>
      </c>
      <c r="G13" s="521" t="s">
        <v>1474</v>
      </c>
      <c r="H13" s="24">
        <v>2325158</v>
      </c>
      <c r="I13" s="263" t="s">
        <v>1249</v>
      </c>
    </row>
    <row r="14" spans="1:15" x14ac:dyDescent="0.25">
      <c r="A14" s="85"/>
    </row>
    <row r="15" spans="1:15" x14ac:dyDescent="0.25">
      <c r="A15" s="85"/>
    </row>
    <row r="16" spans="1:15" x14ac:dyDescent="0.25">
      <c r="A16" s="85"/>
    </row>
    <row r="17" spans="1:1" x14ac:dyDescent="0.25">
      <c r="A17" s="85"/>
    </row>
    <row r="18" spans="1:1" x14ac:dyDescent="0.25">
      <c r="A18" s="85"/>
    </row>
    <row r="19" spans="1:1" x14ac:dyDescent="0.25">
      <c r="A19" s="85"/>
    </row>
    <row r="20" spans="1:1" x14ac:dyDescent="0.25">
      <c r="A20" s="85"/>
    </row>
    <row r="21" spans="1:1" x14ac:dyDescent="0.25">
      <c r="A21" s="85"/>
    </row>
    <row r="22" spans="1:1" x14ac:dyDescent="0.25">
      <c r="A22" s="85"/>
    </row>
    <row r="23" spans="1:1" x14ac:dyDescent="0.25">
      <c r="A23" s="85"/>
    </row>
    <row r="24" spans="1:1" x14ac:dyDescent="0.25">
      <c r="A24" s="85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68" spans="1:1" x14ac:dyDescent="0.25">
      <c r="A68" s="188"/>
    </row>
    <row r="70" spans="1:1" x14ac:dyDescent="0.25">
      <c r="A70" s="186"/>
    </row>
    <row r="71" spans="1:1" x14ac:dyDescent="0.25">
      <c r="A71" s="189"/>
    </row>
  </sheetData>
  <mergeCells count="2">
    <mergeCell ref="B1:K2"/>
    <mergeCell ref="B3:D3"/>
  </mergeCells>
  <hyperlinks>
    <hyperlink ref="I10" r:id="rId1"/>
    <hyperlink ref="I13" r:id="rId2"/>
    <hyperlink ref="I11" r:id="rId3"/>
    <hyperlink ref="I8" r:id="rId4"/>
    <hyperlink ref="I9" r:id="rId5"/>
  </hyperlinks>
  <pageMargins left="0.70866141732283472" right="0.70866141732283472" top="0.74803149606299213" bottom="0.74803149606299213" header="0.31496062992125984" footer="0.31496062992125984"/>
  <pageSetup paperSize="9" scale="98" orientation="landscape" r:id="rId6"/>
  <headerFooter>
    <oddHeader>&amp;LFICHA DE INVENTARIO DE RECURSOS DEL SECTOR SALUD PARA CASOS DE EMERGENCIAS Y DESASTRES</oddHeader>
  </headerFooter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04"/>
  <sheetViews>
    <sheetView view="pageBreakPreview" zoomScale="85" zoomScaleNormal="70" zoomScaleSheetLayoutView="85" workbookViewId="0">
      <selection activeCell="L16" sqref="L16"/>
    </sheetView>
  </sheetViews>
  <sheetFormatPr baseColWidth="10" defaultRowHeight="15" x14ac:dyDescent="0.25"/>
  <cols>
    <col min="1" max="1" width="11.85546875" style="19" customWidth="1"/>
    <col min="2" max="2" width="3.5703125" style="17" customWidth="1"/>
    <col min="3" max="3" width="20.140625" style="17" customWidth="1"/>
    <col min="4" max="4" width="45.5703125" style="17" customWidth="1"/>
    <col min="5" max="5" width="9" style="17" customWidth="1"/>
    <col min="6" max="6" width="15" style="17" hidden="1" customWidth="1"/>
    <col min="7" max="7" width="31.140625" style="17" hidden="1" customWidth="1"/>
    <col min="8" max="8" width="55.42578125" style="17" customWidth="1"/>
    <col min="9" max="9" width="15.28515625" style="30" customWidth="1"/>
    <col min="10" max="10" width="4" style="17" customWidth="1"/>
    <col min="11" max="16384" width="11.42578125" style="17"/>
  </cols>
  <sheetData>
    <row r="1" spans="1:12" x14ac:dyDescent="0.25">
      <c r="A1" s="17"/>
      <c r="B1" s="675" t="s">
        <v>1386</v>
      </c>
      <c r="C1" s="675"/>
      <c r="D1" s="675"/>
      <c r="E1" s="675"/>
      <c r="F1" s="675"/>
      <c r="G1" s="675"/>
      <c r="H1" s="675"/>
      <c r="I1" s="675"/>
    </row>
    <row r="2" spans="1:12" x14ac:dyDescent="0.25">
      <c r="B2" s="52"/>
    </row>
    <row r="3" spans="1:12" ht="17.25" customHeight="1" x14ac:dyDescent="0.25">
      <c r="B3" s="674" t="s">
        <v>7</v>
      </c>
      <c r="C3" s="674"/>
      <c r="D3" s="674"/>
      <c r="E3" s="65"/>
      <c r="F3" s="65"/>
      <c r="G3" s="65"/>
      <c r="H3" s="33" t="s">
        <v>8</v>
      </c>
      <c r="I3" s="481">
        <f>'I - II'!G3</f>
        <v>43321</v>
      </c>
      <c r="L3" s="53"/>
    </row>
    <row r="4" spans="1:12" ht="19.5" customHeight="1" x14ac:dyDescent="0.25">
      <c r="A4" s="186"/>
      <c r="B4" s="245" t="s">
        <v>6</v>
      </c>
      <c r="C4" s="246"/>
      <c r="D4" s="244"/>
      <c r="E4" s="65"/>
      <c r="F4" s="65"/>
      <c r="G4" s="65"/>
    </row>
    <row r="5" spans="1:12" x14ac:dyDescent="0.25">
      <c r="A5" s="79"/>
      <c r="B5" s="54"/>
    </row>
    <row r="6" spans="1:12" ht="30.75" customHeight="1" x14ac:dyDescent="0.25">
      <c r="A6" s="79"/>
      <c r="B6" s="330" t="s">
        <v>9</v>
      </c>
      <c r="C6" s="331" t="s">
        <v>4</v>
      </c>
      <c r="D6" s="332" t="s">
        <v>10</v>
      </c>
      <c r="E6" s="330" t="s">
        <v>11</v>
      </c>
      <c r="F6" s="330" t="s">
        <v>38</v>
      </c>
      <c r="G6" s="330" t="s">
        <v>12</v>
      </c>
      <c r="H6" s="527" t="s">
        <v>36</v>
      </c>
      <c r="I6" s="331" t="s">
        <v>39</v>
      </c>
    </row>
    <row r="7" spans="1:12" ht="15.75" hidden="1" customHeight="1" thickBot="1" x14ac:dyDescent="0.3">
      <c r="A7" s="79"/>
      <c r="B7" s="333">
        <v>1</v>
      </c>
      <c r="C7" s="334" t="s">
        <v>938</v>
      </c>
      <c r="D7" s="335" t="s">
        <v>1225</v>
      </c>
      <c r="E7" s="334">
        <v>47</v>
      </c>
      <c r="F7" s="335" t="s">
        <v>886</v>
      </c>
      <c r="G7" s="335" t="s">
        <v>948</v>
      </c>
      <c r="H7" s="523" t="s">
        <v>989</v>
      </c>
      <c r="I7" s="334">
        <v>2322351</v>
      </c>
    </row>
    <row r="8" spans="1:12" ht="15.75" x14ac:dyDescent="0.25">
      <c r="A8" s="79"/>
      <c r="B8" s="333">
        <v>1</v>
      </c>
      <c r="C8" s="334" t="s">
        <v>938</v>
      </c>
      <c r="D8" s="335" t="s">
        <v>1226</v>
      </c>
      <c r="E8" s="334">
        <v>56</v>
      </c>
      <c r="F8" s="335" t="s">
        <v>886</v>
      </c>
      <c r="G8" s="335" t="s">
        <v>1230</v>
      </c>
      <c r="H8" s="523" t="s">
        <v>1388</v>
      </c>
      <c r="I8" s="334"/>
    </row>
    <row r="9" spans="1:12" ht="15.75" x14ac:dyDescent="0.25">
      <c r="A9" s="79"/>
      <c r="B9" s="333">
        <v>2</v>
      </c>
      <c r="C9" s="334" t="s">
        <v>938</v>
      </c>
      <c r="D9" s="336" t="s">
        <v>1227</v>
      </c>
      <c r="E9" s="334">
        <v>48</v>
      </c>
      <c r="F9" s="335" t="s">
        <v>886</v>
      </c>
      <c r="G9" s="335" t="s">
        <v>945</v>
      </c>
      <c r="H9" s="523" t="s">
        <v>987</v>
      </c>
      <c r="I9" s="338">
        <v>2325158</v>
      </c>
    </row>
    <row r="10" spans="1:12" ht="15.75" x14ac:dyDescent="0.25">
      <c r="A10" s="79"/>
      <c r="B10" s="333">
        <v>3</v>
      </c>
      <c r="C10" s="334" t="s">
        <v>938</v>
      </c>
      <c r="D10" s="335" t="s">
        <v>1228</v>
      </c>
      <c r="E10" s="334">
        <v>54</v>
      </c>
      <c r="F10" s="335" t="s">
        <v>886</v>
      </c>
      <c r="G10" s="335" t="s">
        <v>1229</v>
      </c>
      <c r="H10" s="524" t="s">
        <v>1389</v>
      </c>
      <c r="I10" s="334">
        <v>2394022</v>
      </c>
    </row>
    <row r="11" spans="1:12" ht="15.75" x14ac:dyDescent="0.25">
      <c r="A11" s="79"/>
      <c r="B11" s="333">
        <v>4</v>
      </c>
      <c r="C11" s="334" t="s">
        <v>938</v>
      </c>
      <c r="D11" s="337" t="s">
        <v>1231</v>
      </c>
      <c r="E11" s="334">
        <v>58</v>
      </c>
      <c r="F11" s="335" t="s">
        <v>886</v>
      </c>
      <c r="G11" s="335" t="s">
        <v>1229</v>
      </c>
      <c r="H11" s="525" t="s">
        <v>1390</v>
      </c>
      <c r="I11" s="334">
        <v>2321418</v>
      </c>
    </row>
    <row r="12" spans="1:12" ht="15.75" x14ac:dyDescent="0.25">
      <c r="A12" s="79"/>
      <c r="B12" s="333">
        <v>5</v>
      </c>
      <c r="C12" s="334" t="s">
        <v>938</v>
      </c>
      <c r="D12" s="337" t="s">
        <v>1232</v>
      </c>
      <c r="E12" s="334">
        <v>63</v>
      </c>
      <c r="F12" s="335" t="s">
        <v>886</v>
      </c>
      <c r="G12" s="335" t="s">
        <v>1229</v>
      </c>
      <c r="H12" s="526" t="s">
        <v>1391</v>
      </c>
      <c r="I12" s="334">
        <v>2392214</v>
      </c>
    </row>
    <row r="13" spans="1:12" ht="15.75" x14ac:dyDescent="0.25">
      <c r="A13" s="85"/>
      <c r="B13" s="333">
        <v>6</v>
      </c>
      <c r="C13" s="334" t="s">
        <v>938</v>
      </c>
      <c r="D13" s="335" t="s">
        <v>1233</v>
      </c>
      <c r="E13" s="334">
        <v>55</v>
      </c>
      <c r="F13" s="335" t="s">
        <v>886</v>
      </c>
      <c r="G13" s="335" t="s">
        <v>1229</v>
      </c>
      <c r="H13" s="523" t="s">
        <v>1392</v>
      </c>
      <c r="I13" s="334">
        <v>2391639</v>
      </c>
    </row>
    <row r="14" spans="1:12" ht="15.75" x14ac:dyDescent="0.25">
      <c r="A14" s="85"/>
      <c r="B14" s="333">
        <v>7</v>
      </c>
      <c r="C14" s="334" t="s">
        <v>938</v>
      </c>
      <c r="D14" s="337" t="s">
        <v>1234</v>
      </c>
      <c r="E14" s="334">
        <v>66</v>
      </c>
      <c r="F14" s="335" t="s">
        <v>886</v>
      </c>
      <c r="G14" s="335" t="s">
        <v>1229</v>
      </c>
      <c r="H14" s="526" t="s">
        <v>1393</v>
      </c>
      <c r="I14" s="338">
        <v>2391238</v>
      </c>
    </row>
    <row r="15" spans="1:12" ht="15.75" x14ac:dyDescent="0.25">
      <c r="A15" s="85"/>
      <c r="B15" s="333">
        <v>8</v>
      </c>
      <c r="C15" s="334" t="s">
        <v>938</v>
      </c>
      <c r="D15" s="337" t="s">
        <v>1235</v>
      </c>
      <c r="E15" s="334"/>
      <c r="F15" s="335"/>
      <c r="G15" s="335"/>
      <c r="H15" s="526"/>
      <c r="I15" s="338">
        <v>2391851</v>
      </c>
    </row>
    <row r="16" spans="1:12" ht="15.75" x14ac:dyDescent="0.25">
      <c r="A16" s="85"/>
      <c r="B16" s="333">
        <v>9</v>
      </c>
      <c r="C16" s="334" t="s">
        <v>938</v>
      </c>
      <c r="D16" s="337" t="s">
        <v>1236</v>
      </c>
      <c r="E16" s="334">
        <v>52</v>
      </c>
      <c r="F16" s="335" t="s">
        <v>886</v>
      </c>
      <c r="G16" s="335" t="s">
        <v>1229</v>
      </c>
      <c r="H16" s="526" t="s">
        <v>1394</v>
      </c>
      <c r="I16" s="338">
        <v>2394000</v>
      </c>
    </row>
    <row r="17" spans="1:9" ht="15.75" x14ac:dyDescent="0.25">
      <c r="A17" s="85"/>
      <c r="B17" s="333">
        <v>10</v>
      </c>
      <c r="C17" s="334" t="s">
        <v>938</v>
      </c>
      <c r="D17" s="337" t="s">
        <v>1237</v>
      </c>
      <c r="E17" s="338">
        <v>57</v>
      </c>
      <c r="F17" s="335" t="s">
        <v>886</v>
      </c>
      <c r="G17" s="335" t="s">
        <v>1229</v>
      </c>
      <c r="H17" s="526" t="s">
        <v>1395</v>
      </c>
      <c r="I17" s="338"/>
    </row>
    <row r="18" spans="1:9" ht="15.75" x14ac:dyDescent="0.25">
      <c r="A18" s="85"/>
      <c r="B18" s="333">
        <v>11</v>
      </c>
      <c r="C18" s="334" t="s">
        <v>938</v>
      </c>
      <c r="D18" s="337" t="s">
        <v>1238</v>
      </c>
      <c r="E18" s="338">
        <v>44</v>
      </c>
      <c r="F18" s="335" t="s">
        <v>886</v>
      </c>
      <c r="G18" s="335" t="s">
        <v>1229</v>
      </c>
      <c r="H18" s="526" t="s">
        <v>1396</v>
      </c>
      <c r="I18" s="482"/>
    </row>
    <row r="19" spans="1:9" ht="15.75" x14ac:dyDescent="0.25">
      <c r="B19" s="333">
        <v>12</v>
      </c>
      <c r="C19" s="334" t="s">
        <v>938</v>
      </c>
      <c r="D19" s="337" t="s">
        <v>1239</v>
      </c>
      <c r="E19" s="338">
        <v>52</v>
      </c>
      <c r="F19" s="335" t="s">
        <v>886</v>
      </c>
      <c r="G19" s="335" t="s">
        <v>1229</v>
      </c>
      <c r="H19" s="526" t="s">
        <v>1397</v>
      </c>
      <c r="I19" s="334">
        <v>2394457</v>
      </c>
    </row>
    <row r="20" spans="1:9" ht="15.75" x14ac:dyDescent="0.25">
      <c r="A20" s="186"/>
      <c r="B20" s="333">
        <v>13</v>
      </c>
      <c r="C20" s="334" t="s">
        <v>938</v>
      </c>
      <c r="D20" s="337" t="s">
        <v>1240</v>
      </c>
      <c r="E20" s="338">
        <v>56</v>
      </c>
      <c r="F20" s="335" t="s">
        <v>886</v>
      </c>
      <c r="G20" s="335" t="s">
        <v>1229</v>
      </c>
      <c r="H20" s="526" t="s">
        <v>1398</v>
      </c>
      <c r="I20" s="338">
        <v>2396600</v>
      </c>
    </row>
    <row r="21" spans="1:9" ht="15.75" x14ac:dyDescent="0.25">
      <c r="A21" s="85"/>
      <c r="B21" s="333">
        <v>14</v>
      </c>
      <c r="C21" s="334" t="s">
        <v>938</v>
      </c>
      <c r="D21" s="337" t="s">
        <v>1241</v>
      </c>
      <c r="E21" s="334">
        <v>55</v>
      </c>
      <c r="F21" s="335" t="s">
        <v>886</v>
      </c>
      <c r="G21" s="335" t="s">
        <v>1229</v>
      </c>
      <c r="H21" s="523" t="s">
        <v>1399</v>
      </c>
      <c r="I21" s="334">
        <v>2391851</v>
      </c>
    </row>
    <row r="22" spans="1:9" ht="15.75" x14ac:dyDescent="0.25">
      <c r="A22" s="85"/>
      <c r="B22" s="333">
        <v>15</v>
      </c>
      <c r="C22" s="334" t="s">
        <v>938</v>
      </c>
      <c r="D22" s="337" t="s">
        <v>1242</v>
      </c>
      <c r="E22" s="334">
        <v>42</v>
      </c>
      <c r="F22" s="335" t="s">
        <v>886</v>
      </c>
      <c r="G22" s="335" t="s">
        <v>1229</v>
      </c>
      <c r="H22" s="523" t="s">
        <v>1400</v>
      </c>
      <c r="I22" s="334">
        <v>2323181</v>
      </c>
    </row>
    <row r="23" spans="1:9" ht="15.75" x14ac:dyDescent="0.25">
      <c r="A23" s="85"/>
      <c r="B23" s="333">
        <v>16</v>
      </c>
      <c r="C23" s="334" t="s">
        <v>938</v>
      </c>
      <c r="D23" s="337" t="s">
        <v>1243</v>
      </c>
      <c r="E23" s="334">
        <v>60</v>
      </c>
      <c r="F23" s="335" t="s">
        <v>886</v>
      </c>
      <c r="G23" s="335" t="s">
        <v>1229</v>
      </c>
      <c r="H23" s="526" t="s">
        <v>1401</v>
      </c>
      <c r="I23" s="334">
        <v>2324307</v>
      </c>
    </row>
    <row r="24" spans="1:9" ht="15.75" x14ac:dyDescent="0.25">
      <c r="A24" s="85"/>
      <c r="B24" s="333">
        <v>17</v>
      </c>
      <c r="C24" s="334" t="s">
        <v>938</v>
      </c>
      <c r="D24" s="339" t="s">
        <v>1244</v>
      </c>
      <c r="E24" s="340">
        <v>39</v>
      </c>
      <c r="F24" s="335" t="s">
        <v>886</v>
      </c>
      <c r="G24" s="335" t="s">
        <v>1229</v>
      </c>
      <c r="H24" s="526" t="s">
        <v>1402</v>
      </c>
      <c r="I24" s="340"/>
    </row>
    <row r="25" spans="1:9" x14ac:dyDescent="0.25">
      <c r="A25" s="85"/>
      <c r="B25" s="30"/>
      <c r="H25" s="30"/>
    </row>
    <row r="26" spans="1:9" x14ac:dyDescent="0.25">
      <c r="A26" s="85"/>
      <c r="B26" s="30"/>
      <c r="H26" s="30"/>
    </row>
    <row r="27" spans="1:9" x14ac:dyDescent="0.25">
      <c r="A27" s="85"/>
      <c r="B27" s="30"/>
      <c r="H27" s="30"/>
    </row>
    <row r="28" spans="1:9" x14ac:dyDescent="0.25">
      <c r="A28" s="85"/>
      <c r="B28" s="30"/>
      <c r="H28" s="30"/>
    </row>
    <row r="29" spans="1:9" ht="15" customHeight="1" x14ac:dyDescent="0.25">
      <c r="A29" s="85"/>
      <c r="B29" s="30"/>
      <c r="H29" s="30"/>
    </row>
    <row r="30" spans="1:9" x14ac:dyDescent="0.25">
      <c r="A30" s="79"/>
      <c r="B30" s="30"/>
      <c r="H30" s="30"/>
    </row>
    <row r="31" spans="1:9" x14ac:dyDescent="0.25">
      <c r="A31" s="169"/>
      <c r="B31" s="30"/>
      <c r="H31" s="30"/>
    </row>
    <row r="32" spans="1:9" x14ac:dyDescent="0.25">
      <c r="A32" s="169"/>
      <c r="B32" s="30"/>
      <c r="H32" s="30"/>
    </row>
    <row r="33" spans="1:8" x14ac:dyDescent="0.25">
      <c r="A33" s="169"/>
      <c r="B33" s="30"/>
      <c r="H33" s="30"/>
    </row>
    <row r="34" spans="1:8" ht="14.25" customHeight="1" x14ac:dyDescent="0.25">
      <c r="A34" s="190"/>
      <c r="B34" s="30"/>
      <c r="H34" s="30"/>
    </row>
    <row r="35" spans="1:8" x14ac:dyDescent="0.25">
      <c r="A35" s="79"/>
      <c r="B35" s="30"/>
      <c r="H35" s="30"/>
    </row>
    <row r="36" spans="1:8" x14ac:dyDescent="0.25">
      <c r="A36" s="79"/>
      <c r="H36" s="30"/>
    </row>
    <row r="37" spans="1:8" x14ac:dyDescent="0.25">
      <c r="A37" s="85"/>
      <c r="H37" s="30"/>
    </row>
    <row r="38" spans="1:8" x14ac:dyDescent="0.25">
      <c r="A38" s="85"/>
      <c r="H38" s="30"/>
    </row>
    <row r="39" spans="1:8" x14ac:dyDescent="0.25">
      <c r="A39" s="85"/>
      <c r="H39" s="30"/>
    </row>
    <row r="40" spans="1:8" x14ac:dyDescent="0.25">
      <c r="A40" s="85"/>
    </row>
    <row r="41" spans="1:8" x14ac:dyDescent="0.25">
      <c r="A41" s="85"/>
    </row>
    <row r="42" spans="1:8" x14ac:dyDescent="0.25">
      <c r="A42" s="85"/>
    </row>
    <row r="43" spans="1:8" x14ac:dyDescent="0.25">
      <c r="A43" s="85"/>
    </row>
    <row r="44" spans="1:8" x14ac:dyDescent="0.25">
      <c r="A44" s="85"/>
    </row>
    <row r="45" spans="1:8" x14ac:dyDescent="0.25">
      <c r="A45" s="85"/>
    </row>
    <row r="46" spans="1:8" x14ac:dyDescent="0.25">
      <c r="A46" s="85"/>
    </row>
    <row r="47" spans="1:8" x14ac:dyDescent="0.25">
      <c r="A47" s="85"/>
    </row>
    <row r="48" spans="1:8" x14ac:dyDescent="0.25">
      <c r="A48" s="85"/>
    </row>
    <row r="49" spans="1:1" x14ac:dyDescent="0.25">
      <c r="A49" s="85"/>
    </row>
    <row r="50" spans="1:1" x14ac:dyDescent="0.25">
      <c r="A50" s="85"/>
    </row>
    <row r="51" spans="1:1" x14ac:dyDescent="0.25">
      <c r="A51" s="85"/>
    </row>
    <row r="52" spans="1:1" x14ac:dyDescent="0.25">
      <c r="A52" s="85"/>
    </row>
    <row r="53" spans="1:1" ht="29.25" customHeight="1" x14ac:dyDescent="0.25">
      <c r="A53" s="85"/>
    </row>
    <row r="54" spans="1:1" x14ac:dyDescent="0.25">
      <c r="A54" s="85"/>
    </row>
    <row r="55" spans="1:1" x14ac:dyDescent="0.25">
      <c r="A55" s="85"/>
    </row>
    <row r="56" spans="1:1" x14ac:dyDescent="0.25">
      <c r="A56" s="85"/>
    </row>
    <row r="57" spans="1:1" x14ac:dyDescent="0.25">
      <c r="A57" s="85"/>
    </row>
    <row r="58" spans="1:1" ht="29.25" customHeight="1" x14ac:dyDescent="0.25"/>
    <row r="60" spans="1:1" ht="44.25" customHeight="1" x14ac:dyDescent="0.25"/>
    <row r="65" spans="1:1" ht="29.25" customHeight="1" x14ac:dyDescent="0.25"/>
    <row r="67" spans="1:1" ht="29.25" customHeight="1" x14ac:dyDescent="0.25"/>
    <row r="70" spans="1:1" ht="29.25" customHeight="1" x14ac:dyDescent="0.25"/>
    <row r="76" spans="1:1" ht="29.25" customHeight="1" x14ac:dyDescent="0.25"/>
    <row r="78" spans="1:1" ht="29.25" customHeight="1" x14ac:dyDescent="0.25"/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101" spans="1:1" x14ac:dyDescent="0.25">
      <c r="A101" s="188"/>
    </row>
    <row r="103" spans="1:1" x14ac:dyDescent="0.25">
      <c r="A103" s="186"/>
    </row>
    <row r="104" spans="1:1" x14ac:dyDescent="0.25">
      <c r="A104" s="189"/>
    </row>
  </sheetData>
  <mergeCells count="2">
    <mergeCell ref="B1:I1"/>
    <mergeCell ref="B3:D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&amp;LFICHA DE INVENTARIO DE RECURSOS DEL SECTOR SALUD PARA CASOS DE EMERGENCIAS Y DESASTRES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75"/>
  <sheetViews>
    <sheetView topLeftCell="A22" workbookViewId="0">
      <selection activeCell="H10" sqref="H10"/>
    </sheetView>
  </sheetViews>
  <sheetFormatPr baseColWidth="10" defaultRowHeight="15" x14ac:dyDescent="0.25"/>
  <cols>
    <col min="1" max="1" width="11.85546875" style="19" customWidth="1"/>
    <col min="2" max="2" width="3.7109375" style="17" customWidth="1"/>
    <col min="3" max="3" width="51.42578125" style="17" customWidth="1"/>
    <col min="4" max="4" width="19.28515625" style="17" customWidth="1"/>
    <col min="5" max="5" width="14.85546875" style="17" customWidth="1"/>
    <col min="6" max="6" width="9.7109375" style="17" customWidth="1"/>
    <col min="7" max="7" width="8.28515625" style="17" customWidth="1"/>
    <col min="8" max="16384" width="11.42578125" style="17"/>
  </cols>
  <sheetData>
    <row r="1" spans="1:14" ht="15.75" x14ac:dyDescent="0.25">
      <c r="A1" s="17"/>
      <c r="B1" s="676" t="s">
        <v>1250</v>
      </c>
      <c r="C1" s="676"/>
      <c r="D1" s="676"/>
      <c r="E1" s="676"/>
      <c r="F1" s="32"/>
    </row>
    <row r="2" spans="1:14" ht="15.75" x14ac:dyDescent="0.25">
      <c r="B2" s="72"/>
      <c r="C2" s="72"/>
      <c r="D2" s="74"/>
      <c r="E2" s="75"/>
    </row>
    <row r="3" spans="1:14" ht="17.25" customHeight="1" x14ac:dyDescent="0.25">
      <c r="B3" s="677" t="s">
        <v>7</v>
      </c>
      <c r="C3" s="678"/>
      <c r="D3" s="255"/>
      <c r="E3" s="65"/>
      <c r="F3" s="65"/>
      <c r="G3" s="65"/>
      <c r="J3" s="18"/>
      <c r="K3" s="236"/>
      <c r="N3" s="53"/>
    </row>
    <row r="4" spans="1:14" ht="19.5" customHeight="1" x14ac:dyDescent="0.25">
      <c r="A4" s="186"/>
      <c r="B4" s="242" t="s">
        <v>6</v>
      </c>
      <c r="C4" s="243"/>
      <c r="D4" s="255"/>
      <c r="E4" s="65"/>
      <c r="F4" s="65"/>
      <c r="G4" s="65"/>
    </row>
    <row r="5" spans="1:14" x14ac:dyDescent="0.25">
      <c r="A5" s="79"/>
      <c r="B5" s="72"/>
      <c r="C5" s="72"/>
      <c r="D5" s="256" t="s">
        <v>8</v>
      </c>
      <c r="E5" s="72"/>
    </row>
    <row r="6" spans="1:14" ht="23.25" customHeight="1" x14ac:dyDescent="0.25">
      <c r="A6" s="187"/>
      <c r="B6" s="72"/>
      <c r="C6" s="72"/>
      <c r="D6" s="72"/>
      <c r="E6" s="72"/>
    </row>
    <row r="7" spans="1:14" x14ac:dyDescent="0.25">
      <c r="A7" s="79"/>
      <c r="B7" s="257" t="s">
        <v>9</v>
      </c>
      <c r="C7" s="257" t="s">
        <v>45</v>
      </c>
      <c r="D7" s="257" t="s">
        <v>16</v>
      </c>
      <c r="E7" s="257" t="s">
        <v>0</v>
      </c>
    </row>
    <row r="8" spans="1:14" x14ac:dyDescent="0.25">
      <c r="A8" s="186"/>
      <c r="B8" s="180">
        <v>4</v>
      </c>
      <c r="C8" s="182" t="s">
        <v>1257</v>
      </c>
      <c r="D8" s="183" t="s">
        <v>1294</v>
      </c>
      <c r="E8" s="181">
        <v>10</v>
      </c>
    </row>
    <row r="9" spans="1:14" x14ac:dyDescent="0.25">
      <c r="A9" s="85"/>
      <c r="B9" s="180">
        <v>7</v>
      </c>
      <c r="C9" s="182" t="s">
        <v>1258</v>
      </c>
      <c r="D9" s="183" t="s">
        <v>1294</v>
      </c>
      <c r="E9" s="181">
        <v>2</v>
      </c>
    </row>
    <row r="10" spans="1:14" x14ac:dyDescent="0.25">
      <c r="A10" s="85"/>
      <c r="B10" s="180">
        <v>9</v>
      </c>
      <c r="C10" s="182" t="s">
        <v>1256</v>
      </c>
      <c r="D10" s="183" t="s">
        <v>1295</v>
      </c>
      <c r="E10" s="181">
        <v>4</v>
      </c>
    </row>
    <row r="11" spans="1:14" x14ac:dyDescent="0.25">
      <c r="A11" s="85"/>
      <c r="B11" s="180">
        <v>10</v>
      </c>
      <c r="C11" s="182" t="s">
        <v>1259</v>
      </c>
      <c r="D11" s="183" t="s">
        <v>1295</v>
      </c>
      <c r="E11" s="181">
        <v>10</v>
      </c>
    </row>
    <row r="12" spans="1:14" x14ac:dyDescent="0.25">
      <c r="A12" s="85"/>
      <c r="B12" s="180">
        <v>11</v>
      </c>
      <c r="C12" s="182" t="s">
        <v>1260</v>
      </c>
      <c r="D12" s="183" t="s">
        <v>1294</v>
      </c>
      <c r="E12" s="181">
        <v>15</v>
      </c>
    </row>
    <row r="13" spans="1:14" x14ac:dyDescent="0.25">
      <c r="A13" s="85"/>
      <c r="B13" s="180">
        <v>12</v>
      </c>
      <c r="C13" s="182" t="s">
        <v>1261</v>
      </c>
      <c r="D13" s="183" t="s">
        <v>1294</v>
      </c>
      <c r="E13" s="181">
        <v>0</v>
      </c>
    </row>
    <row r="14" spans="1:14" x14ac:dyDescent="0.25">
      <c r="A14" s="85"/>
      <c r="B14" s="180">
        <v>13</v>
      </c>
      <c r="C14" s="182" t="s">
        <v>1262</v>
      </c>
      <c r="D14" s="183" t="s">
        <v>1294</v>
      </c>
      <c r="E14" s="181">
        <v>47</v>
      </c>
    </row>
    <row r="15" spans="1:14" x14ac:dyDescent="0.25">
      <c r="A15" s="79"/>
      <c r="B15" s="180">
        <v>14</v>
      </c>
      <c r="C15" s="182" t="s">
        <v>1263</v>
      </c>
      <c r="D15" s="183" t="s">
        <v>1294</v>
      </c>
      <c r="E15" s="181">
        <v>120</v>
      </c>
    </row>
    <row r="16" spans="1:14" x14ac:dyDescent="0.25">
      <c r="A16" s="169"/>
      <c r="B16" s="180">
        <v>15</v>
      </c>
      <c r="C16" s="182" t="s">
        <v>1264</v>
      </c>
      <c r="D16" s="183" t="s">
        <v>1294</v>
      </c>
      <c r="E16" s="181">
        <v>15</v>
      </c>
    </row>
    <row r="17" spans="1:5" x14ac:dyDescent="0.25">
      <c r="A17" s="169"/>
      <c r="B17" s="180">
        <v>16</v>
      </c>
      <c r="C17" s="182" t="s">
        <v>1265</v>
      </c>
      <c r="D17" s="183" t="s">
        <v>1296</v>
      </c>
      <c r="E17" s="181">
        <v>2</v>
      </c>
    </row>
    <row r="18" spans="1:5" x14ac:dyDescent="0.25">
      <c r="A18" s="169"/>
      <c r="B18" s="180">
        <v>17</v>
      </c>
      <c r="C18" s="182" t="s">
        <v>1266</v>
      </c>
      <c r="D18" s="183" t="s">
        <v>1297</v>
      </c>
      <c r="E18" s="181">
        <v>10</v>
      </c>
    </row>
    <row r="19" spans="1:5" x14ac:dyDescent="0.25">
      <c r="A19" s="190"/>
      <c r="B19" s="180">
        <v>18</v>
      </c>
      <c r="C19" s="182" t="s">
        <v>1267</v>
      </c>
      <c r="D19" s="183" t="s">
        <v>1298</v>
      </c>
      <c r="E19" s="181">
        <v>44</v>
      </c>
    </row>
    <row r="20" spans="1:5" x14ac:dyDescent="0.25">
      <c r="A20" s="79"/>
      <c r="B20" s="180">
        <v>19</v>
      </c>
      <c r="C20" s="182" t="s">
        <v>1268</v>
      </c>
      <c r="D20" s="183" t="s">
        <v>1298</v>
      </c>
      <c r="E20" s="181">
        <v>39</v>
      </c>
    </row>
    <row r="21" spans="1:5" x14ac:dyDescent="0.25">
      <c r="A21" s="79"/>
      <c r="B21" s="180">
        <v>20</v>
      </c>
      <c r="C21" s="182" t="s">
        <v>1269</v>
      </c>
      <c r="D21" s="183" t="s">
        <v>1298</v>
      </c>
      <c r="E21" s="181">
        <v>12</v>
      </c>
    </row>
    <row r="22" spans="1:5" x14ac:dyDescent="0.25">
      <c r="A22" s="85"/>
      <c r="B22" s="180">
        <v>21</v>
      </c>
      <c r="C22" s="182" t="s">
        <v>1270</v>
      </c>
      <c r="D22" s="183" t="s">
        <v>1298</v>
      </c>
      <c r="E22" s="181">
        <v>6</v>
      </c>
    </row>
    <row r="23" spans="1:5" x14ac:dyDescent="0.25">
      <c r="A23" s="85"/>
      <c r="B23" s="180">
        <v>33</v>
      </c>
      <c r="C23" s="182" t="s">
        <v>1271</v>
      </c>
      <c r="D23" s="183" t="s">
        <v>1299</v>
      </c>
      <c r="E23" s="181">
        <v>5</v>
      </c>
    </row>
    <row r="24" spans="1:5" x14ac:dyDescent="0.25">
      <c r="A24" s="85"/>
      <c r="B24" s="180">
        <v>34</v>
      </c>
      <c r="C24" s="182" t="s">
        <v>1272</v>
      </c>
      <c r="D24" s="183" t="s">
        <v>1294</v>
      </c>
      <c r="E24" s="181">
        <v>10</v>
      </c>
    </row>
    <row r="25" spans="1:5" x14ac:dyDescent="0.25">
      <c r="A25" s="85"/>
      <c r="B25" s="180">
        <v>35</v>
      </c>
      <c r="C25" s="182" t="s">
        <v>1273</v>
      </c>
      <c r="D25" s="183" t="s">
        <v>1300</v>
      </c>
      <c r="E25" s="181">
        <v>16</v>
      </c>
    </row>
    <row r="26" spans="1:5" x14ac:dyDescent="0.25">
      <c r="A26" s="85"/>
      <c r="B26" s="180">
        <v>36</v>
      </c>
      <c r="C26" s="182" t="s">
        <v>1274</v>
      </c>
      <c r="D26" s="183" t="s">
        <v>1301</v>
      </c>
      <c r="E26" s="181">
        <v>18</v>
      </c>
    </row>
    <row r="27" spans="1:5" x14ac:dyDescent="0.25">
      <c r="A27" s="85"/>
      <c r="B27" s="180">
        <v>37</v>
      </c>
      <c r="C27" s="182" t="s">
        <v>1275</v>
      </c>
      <c r="D27" s="183" t="s">
        <v>1294</v>
      </c>
      <c r="E27" s="181">
        <v>3</v>
      </c>
    </row>
    <row r="28" spans="1:5" x14ac:dyDescent="0.25">
      <c r="A28" s="85"/>
      <c r="B28" s="180">
        <v>38</v>
      </c>
      <c r="C28" s="182" t="s">
        <v>1276</v>
      </c>
      <c r="D28" s="183" t="s">
        <v>1294</v>
      </c>
      <c r="E28" s="181">
        <v>16</v>
      </c>
    </row>
    <row r="29" spans="1:5" x14ac:dyDescent="0.25">
      <c r="A29" s="85"/>
      <c r="B29" s="180">
        <v>39</v>
      </c>
      <c r="C29" s="182" t="s">
        <v>1277</v>
      </c>
      <c r="D29" s="183" t="s">
        <v>1294</v>
      </c>
      <c r="E29" s="181">
        <v>25</v>
      </c>
    </row>
    <row r="30" spans="1:5" x14ac:dyDescent="0.25">
      <c r="A30" s="85"/>
      <c r="B30" s="180">
        <v>40</v>
      </c>
      <c r="C30" s="182" t="s">
        <v>1278</v>
      </c>
      <c r="D30" s="183" t="s">
        <v>1302</v>
      </c>
      <c r="E30" s="181">
        <v>10</v>
      </c>
    </row>
    <row r="31" spans="1:5" x14ac:dyDescent="0.25">
      <c r="A31" s="85"/>
      <c r="B31" s="180">
        <v>41</v>
      </c>
      <c r="C31" s="182" t="s">
        <v>1279</v>
      </c>
      <c r="D31" s="183" t="s">
        <v>1303</v>
      </c>
      <c r="E31" s="181">
        <v>10</v>
      </c>
    </row>
    <row r="32" spans="1:5" x14ac:dyDescent="0.25">
      <c r="B32" s="180">
        <v>42</v>
      </c>
      <c r="C32" s="182" t="s">
        <v>1280</v>
      </c>
      <c r="D32" s="183" t="s">
        <v>1304</v>
      </c>
      <c r="E32" s="181">
        <v>1</v>
      </c>
    </row>
    <row r="33" spans="2:5" x14ac:dyDescent="0.25">
      <c r="B33" s="180">
        <v>43</v>
      </c>
      <c r="C33" s="182" t="s">
        <v>1281</v>
      </c>
      <c r="D33" s="183"/>
      <c r="E33" s="181">
        <v>2</v>
      </c>
    </row>
    <row r="34" spans="2:5" x14ac:dyDescent="0.25">
      <c r="B34" s="180">
        <v>44</v>
      </c>
      <c r="C34" s="182" t="s">
        <v>1282</v>
      </c>
      <c r="D34" s="183" t="s">
        <v>1305</v>
      </c>
      <c r="E34" s="181">
        <v>4</v>
      </c>
    </row>
    <row r="35" spans="2:5" x14ac:dyDescent="0.25">
      <c r="B35" s="180">
        <v>45</v>
      </c>
      <c r="C35" s="182" t="s">
        <v>1283</v>
      </c>
      <c r="D35" s="183" t="s">
        <v>1306</v>
      </c>
      <c r="E35" s="181">
        <v>13</v>
      </c>
    </row>
    <row r="36" spans="2:5" x14ac:dyDescent="0.25">
      <c r="B36" s="180">
        <v>46</v>
      </c>
      <c r="C36" s="182" t="s">
        <v>1284</v>
      </c>
      <c r="D36" s="183"/>
      <c r="E36" s="181">
        <v>7</v>
      </c>
    </row>
    <row r="37" spans="2:5" x14ac:dyDescent="0.25">
      <c r="B37" s="180">
        <v>47</v>
      </c>
      <c r="C37" s="182" t="s">
        <v>1285</v>
      </c>
      <c r="D37" s="183"/>
      <c r="E37" s="181">
        <v>20</v>
      </c>
    </row>
    <row r="38" spans="2:5" x14ac:dyDescent="0.25">
      <c r="B38" s="180">
        <v>48</v>
      </c>
      <c r="C38" s="182" t="s">
        <v>1286</v>
      </c>
      <c r="D38" s="183" t="s">
        <v>1307</v>
      </c>
      <c r="E38" s="181">
        <v>1</v>
      </c>
    </row>
    <row r="39" spans="2:5" x14ac:dyDescent="0.25">
      <c r="B39" s="180">
        <v>49</v>
      </c>
      <c r="C39" s="182" t="s">
        <v>1287</v>
      </c>
      <c r="D39" s="183" t="s">
        <v>1294</v>
      </c>
      <c r="E39" s="181">
        <v>1</v>
      </c>
    </row>
    <row r="40" spans="2:5" x14ac:dyDescent="0.25">
      <c r="B40" s="180">
        <v>50</v>
      </c>
      <c r="C40" s="182" t="s">
        <v>1288</v>
      </c>
      <c r="D40" s="183" t="s">
        <v>1308</v>
      </c>
      <c r="E40" s="181">
        <v>1</v>
      </c>
    </row>
    <row r="41" spans="2:5" x14ac:dyDescent="0.25">
      <c r="B41" s="180">
        <v>51</v>
      </c>
      <c r="C41" s="182" t="s">
        <v>1289</v>
      </c>
      <c r="D41" s="183" t="s">
        <v>1309</v>
      </c>
      <c r="E41" s="181">
        <v>1</v>
      </c>
    </row>
    <row r="42" spans="2:5" x14ac:dyDescent="0.25">
      <c r="B42" s="180">
        <v>52</v>
      </c>
      <c r="C42" s="182" t="s">
        <v>1290</v>
      </c>
      <c r="D42" s="183"/>
      <c r="E42" s="181">
        <v>8</v>
      </c>
    </row>
    <row r="43" spans="2:5" x14ac:dyDescent="0.25">
      <c r="B43" s="180">
        <v>53</v>
      </c>
      <c r="C43" s="182" t="s">
        <v>1291</v>
      </c>
      <c r="D43" s="183" t="s">
        <v>1310</v>
      </c>
      <c r="E43" s="181">
        <v>5</v>
      </c>
    </row>
    <row r="44" spans="2:5" x14ac:dyDescent="0.25">
      <c r="B44" s="180">
        <v>54</v>
      </c>
      <c r="C44" s="182" t="s">
        <v>1292</v>
      </c>
      <c r="D44" s="183"/>
      <c r="E44" s="181">
        <v>9</v>
      </c>
    </row>
    <row r="45" spans="2:5" x14ac:dyDescent="0.25">
      <c r="B45" s="180">
        <v>55</v>
      </c>
      <c r="C45" s="182" t="s">
        <v>1293</v>
      </c>
      <c r="D45" s="183" t="s">
        <v>1191</v>
      </c>
      <c r="E45" s="181">
        <v>9</v>
      </c>
    </row>
    <row r="46" spans="2:5" x14ac:dyDescent="0.25">
      <c r="B46" s="180">
        <v>59</v>
      </c>
      <c r="C46" s="182" t="s">
        <v>1311</v>
      </c>
      <c r="D46" s="183" t="s">
        <v>1403</v>
      </c>
      <c r="E46" s="181">
        <v>3</v>
      </c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72" spans="1:1" x14ac:dyDescent="0.25">
      <c r="A72" s="188"/>
    </row>
    <row r="74" spans="1:1" x14ac:dyDescent="0.25">
      <c r="A74" s="186"/>
    </row>
    <row r="75" spans="1:1" x14ac:dyDescent="0.25">
      <c r="A75" s="189"/>
    </row>
  </sheetData>
  <mergeCells count="2">
    <mergeCell ref="B1:E1"/>
    <mergeCell ref="B3:C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&amp;LFICHA DE INVENTARIO DE RECURSOS DEL SECTOR SALUD PARA CASOS DE EMERGENCIAS Y DESASTRES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rgb="FFFFC000"/>
  </sheetPr>
  <dimension ref="A1:I63"/>
  <sheetViews>
    <sheetView view="pageBreakPreview" zoomScale="60" workbookViewId="0">
      <selection activeCell="J25" sqref="J25"/>
    </sheetView>
  </sheetViews>
  <sheetFormatPr baseColWidth="10" defaultRowHeight="11.25" x14ac:dyDescent="0.2"/>
  <cols>
    <col min="1" max="1" width="11" style="19" customWidth="1"/>
    <col min="2" max="2" width="23.42578125" style="19" customWidth="1"/>
    <col min="3" max="3" width="3.5703125" style="19" customWidth="1"/>
    <col min="4" max="4" width="23.42578125" style="19" customWidth="1"/>
    <col min="5" max="5" width="3.5703125" style="19" customWidth="1"/>
    <col min="6" max="6" width="22.28515625" style="19" customWidth="1"/>
    <col min="7" max="7" width="10.28515625" style="19" customWidth="1"/>
    <col min="8" max="8" width="11.42578125" style="19" customWidth="1"/>
    <col min="9" max="16384" width="11.42578125" style="19"/>
  </cols>
  <sheetData>
    <row r="1" spans="1:9" ht="15" x14ac:dyDescent="0.2">
      <c r="A1" s="214"/>
      <c r="B1" s="537" t="s">
        <v>768</v>
      </c>
      <c r="C1" s="538"/>
      <c r="D1" s="538"/>
      <c r="E1" s="538"/>
      <c r="F1" s="538"/>
      <c r="G1" s="539"/>
    </row>
    <row r="2" spans="1:9" x14ac:dyDescent="0.2">
      <c r="A2" s="215"/>
      <c r="B2" s="79"/>
      <c r="C2" s="79"/>
      <c r="D2" s="79"/>
      <c r="E2" s="79"/>
      <c r="F2" s="79"/>
      <c r="G2" s="216"/>
    </row>
    <row r="3" spans="1:9" x14ac:dyDescent="0.2">
      <c r="A3" s="217"/>
      <c r="B3" s="542" t="s">
        <v>7</v>
      </c>
      <c r="C3" s="542"/>
      <c r="D3" s="546" t="str">
        <f>IF(BASE!C1=1,"",VLOOKUP(BASE!C1,BASE!R2:S9,2,FALSE))</f>
        <v>RED HUAURA - OYÓN</v>
      </c>
      <c r="E3" s="547"/>
      <c r="F3" s="199" t="s">
        <v>8</v>
      </c>
      <c r="G3" s="281">
        <v>43321</v>
      </c>
    </row>
    <row r="4" spans="1:9" x14ac:dyDescent="0.2">
      <c r="A4" s="215"/>
      <c r="B4" s="542" t="s">
        <v>6</v>
      </c>
      <c r="C4" s="542"/>
      <c r="D4" s="84" t="str">
        <f>IF(BASE!C2=1,"",VLOOKUP(BASE!C2,BASE!P2:Q328,2,FALSE))</f>
        <v>HOSPITAL GENERAL DE HUACHO</v>
      </c>
      <c r="E4" s="84"/>
      <c r="F4" s="84"/>
      <c r="G4" s="218"/>
    </row>
    <row r="5" spans="1:9" x14ac:dyDescent="0.2">
      <c r="A5" s="215"/>
      <c r="B5" s="79"/>
      <c r="C5" s="79"/>
      <c r="D5" s="79"/>
      <c r="E5" s="79"/>
      <c r="F5" s="79"/>
      <c r="G5" s="216"/>
    </row>
    <row r="6" spans="1:9" x14ac:dyDescent="0.2">
      <c r="A6" s="215"/>
      <c r="B6" s="79" t="s">
        <v>761</v>
      </c>
      <c r="C6" s="79"/>
      <c r="D6" s="185"/>
      <c r="E6" s="79"/>
      <c r="F6" s="79"/>
      <c r="G6" s="216"/>
      <c r="I6" s="79"/>
    </row>
    <row r="7" spans="1:9" x14ac:dyDescent="0.2">
      <c r="A7" s="215"/>
      <c r="B7" s="79"/>
      <c r="C7" s="79"/>
      <c r="D7" s="79"/>
      <c r="E7" s="79"/>
      <c r="F7" s="79"/>
      <c r="G7" s="216"/>
    </row>
    <row r="8" spans="1:9" x14ac:dyDescent="0.2">
      <c r="A8" s="215"/>
      <c r="B8" s="79"/>
      <c r="C8" s="79"/>
      <c r="D8" s="79"/>
      <c r="E8" s="79"/>
      <c r="F8" s="79"/>
      <c r="G8" s="216"/>
    </row>
    <row r="9" spans="1:9" s="94" customFormat="1" ht="15" x14ac:dyDescent="0.25">
      <c r="A9" s="219"/>
      <c r="B9" s="550" t="s">
        <v>767</v>
      </c>
      <c r="C9" s="550"/>
      <c r="D9" s="550"/>
      <c r="E9" s="198" t="s">
        <v>9</v>
      </c>
      <c r="F9" s="198" t="s">
        <v>818</v>
      </c>
      <c r="G9" s="198" t="s">
        <v>762</v>
      </c>
    </row>
    <row r="10" spans="1:9" x14ac:dyDescent="0.2">
      <c r="A10" s="215"/>
      <c r="B10" s="551" t="s">
        <v>934</v>
      </c>
      <c r="C10" s="551"/>
      <c r="D10" s="551"/>
      <c r="E10" s="202">
        <v>251</v>
      </c>
      <c r="F10" s="203"/>
      <c r="G10" s="212"/>
    </row>
    <row r="11" spans="1:9" x14ac:dyDescent="0.2">
      <c r="A11" s="215"/>
      <c r="B11" s="37"/>
      <c r="C11" s="37"/>
      <c r="D11" s="37"/>
      <c r="E11" s="37"/>
      <c r="F11" s="37"/>
      <c r="G11" s="37"/>
    </row>
    <row r="12" spans="1:9" ht="15" x14ac:dyDescent="0.25">
      <c r="A12" s="215"/>
      <c r="B12" s="225" t="s">
        <v>763</v>
      </c>
      <c r="C12" s="540" t="s">
        <v>764</v>
      </c>
      <c r="D12" s="540"/>
      <c r="E12" s="540" t="s">
        <v>765</v>
      </c>
      <c r="F12" s="540"/>
      <c r="G12" s="213" t="s">
        <v>766</v>
      </c>
    </row>
    <row r="13" spans="1:9" x14ac:dyDescent="0.2">
      <c r="A13" s="215"/>
      <c r="B13" s="184" t="s">
        <v>935</v>
      </c>
      <c r="C13" s="541">
        <v>2322351</v>
      </c>
      <c r="D13" s="541"/>
      <c r="E13" s="541">
        <v>2322634</v>
      </c>
      <c r="F13" s="541"/>
      <c r="G13" s="168"/>
    </row>
    <row r="14" spans="1:9" x14ac:dyDescent="0.2">
      <c r="A14" s="215"/>
      <c r="B14" s="96" t="s">
        <v>795</v>
      </c>
      <c r="C14" s="554" t="s">
        <v>936</v>
      </c>
      <c r="D14" s="555"/>
      <c r="E14" s="555"/>
      <c r="F14" s="555"/>
      <c r="G14" s="556"/>
    </row>
    <row r="15" spans="1:9" x14ac:dyDescent="0.2">
      <c r="A15" s="215"/>
      <c r="B15" s="79"/>
      <c r="C15" s="79"/>
      <c r="D15" s="79"/>
      <c r="E15" s="79"/>
      <c r="F15" s="79"/>
      <c r="G15" s="216"/>
    </row>
    <row r="16" spans="1:9" x14ac:dyDescent="0.2">
      <c r="A16" s="215"/>
      <c r="B16" s="552" t="s">
        <v>769</v>
      </c>
      <c r="C16" s="552"/>
      <c r="D16" s="552"/>
      <c r="E16" s="552"/>
      <c r="F16" s="552"/>
      <c r="G16" s="553"/>
    </row>
    <row r="17" spans="1:9" ht="5.25" customHeight="1" x14ac:dyDescent="0.2">
      <c r="A17" s="220"/>
      <c r="B17" s="85"/>
      <c r="C17" s="85"/>
      <c r="D17" s="85"/>
      <c r="E17" s="85"/>
      <c r="F17" s="85"/>
      <c r="G17" s="221"/>
    </row>
    <row r="18" spans="1:9" x14ac:dyDescent="0.2">
      <c r="A18" s="220"/>
      <c r="B18" s="97" t="s">
        <v>699</v>
      </c>
      <c r="C18" s="98" t="s">
        <v>9</v>
      </c>
      <c r="D18" s="97" t="s">
        <v>709</v>
      </c>
      <c r="E18" s="98" t="s">
        <v>9</v>
      </c>
      <c r="F18" s="97" t="s">
        <v>709</v>
      </c>
      <c r="G18" s="98" t="s">
        <v>9</v>
      </c>
    </row>
    <row r="19" spans="1:9" x14ac:dyDescent="0.2">
      <c r="A19" s="220"/>
      <c r="B19" s="205" t="s">
        <v>707</v>
      </c>
      <c r="C19" s="204">
        <v>6</v>
      </c>
      <c r="D19" s="205" t="s">
        <v>721</v>
      </c>
      <c r="E19" s="204">
        <v>4</v>
      </c>
      <c r="F19" s="205" t="s">
        <v>716</v>
      </c>
      <c r="G19" s="204">
        <v>189</v>
      </c>
    </row>
    <row r="20" spans="1:9" x14ac:dyDescent="0.2">
      <c r="A20" s="220"/>
      <c r="B20" s="205" t="s">
        <v>708</v>
      </c>
      <c r="C20" s="204">
        <v>11</v>
      </c>
      <c r="D20" s="205" t="s">
        <v>710</v>
      </c>
      <c r="E20" s="204">
        <v>186</v>
      </c>
      <c r="F20" s="205" t="s">
        <v>717</v>
      </c>
      <c r="G20" s="204">
        <v>19</v>
      </c>
    </row>
    <row r="21" spans="1:9" x14ac:dyDescent="0.2">
      <c r="A21" s="220"/>
      <c r="B21" s="205" t="s">
        <v>701</v>
      </c>
      <c r="C21" s="204">
        <v>20</v>
      </c>
      <c r="D21" s="205" t="s">
        <v>786</v>
      </c>
      <c r="E21" s="204">
        <v>45</v>
      </c>
      <c r="F21" s="205" t="s">
        <v>718</v>
      </c>
      <c r="G21" s="204">
        <v>3</v>
      </c>
      <c r="I21" s="18"/>
    </row>
    <row r="22" spans="1:9" x14ac:dyDescent="0.2">
      <c r="A22" s="220"/>
      <c r="B22" s="205" t="s">
        <v>700</v>
      </c>
      <c r="C22" s="204">
        <v>18</v>
      </c>
      <c r="D22" s="205" t="s">
        <v>722</v>
      </c>
      <c r="E22" s="204">
        <v>13</v>
      </c>
      <c r="F22" s="206" t="s">
        <v>719</v>
      </c>
      <c r="G22" s="204">
        <v>20</v>
      </c>
    </row>
    <row r="23" spans="1:9" ht="12" customHeight="1" x14ac:dyDescent="0.2">
      <c r="A23" s="220"/>
      <c r="B23" s="208" t="s">
        <v>702</v>
      </c>
      <c r="C23" s="207">
        <v>1</v>
      </c>
      <c r="D23" s="208" t="s">
        <v>711</v>
      </c>
      <c r="E23" s="207">
        <v>4</v>
      </c>
      <c r="F23" s="209" t="s">
        <v>720</v>
      </c>
      <c r="G23" s="204">
        <v>88</v>
      </c>
    </row>
    <row r="24" spans="1:9" x14ac:dyDescent="0.2">
      <c r="A24" s="220"/>
      <c r="B24" s="205" t="s">
        <v>703</v>
      </c>
      <c r="C24" s="204">
        <v>12</v>
      </c>
      <c r="D24" s="205" t="s">
        <v>712</v>
      </c>
      <c r="E24" s="204">
        <v>11</v>
      </c>
      <c r="F24" s="206" t="s">
        <v>787</v>
      </c>
      <c r="G24" s="204">
        <v>12</v>
      </c>
    </row>
    <row r="25" spans="1:9" x14ac:dyDescent="0.2">
      <c r="A25" s="220"/>
      <c r="B25" s="205" t="s">
        <v>704</v>
      </c>
      <c r="C25" s="204">
        <v>6</v>
      </c>
      <c r="D25" s="205" t="s">
        <v>713</v>
      </c>
      <c r="E25" s="204">
        <v>20</v>
      </c>
      <c r="F25" s="206" t="s">
        <v>724</v>
      </c>
      <c r="G25" s="204">
        <v>3</v>
      </c>
    </row>
    <row r="26" spans="1:9" ht="22.5" customHeight="1" x14ac:dyDescent="0.2">
      <c r="A26" s="220"/>
      <c r="B26" s="209" t="s">
        <v>705</v>
      </c>
      <c r="C26" s="204">
        <v>0</v>
      </c>
      <c r="D26" s="209" t="s">
        <v>714</v>
      </c>
      <c r="E26" s="204">
        <v>3</v>
      </c>
      <c r="F26" s="208" t="s">
        <v>789</v>
      </c>
      <c r="G26" s="204">
        <v>40</v>
      </c>
    </row>
    <row r="27" spans="1:9" ht="21.75" x14ac:dyDescent="0.2">
      <c r="A27" s="220"/>
      <c r="B27" s="205" t="s">
        <v>706</v>
      </c>
      <c r="C27" s="204">
        <v>2</v>
      </c>
      <c r="D27" s="205" t="s">
        <v>715</v>
      </c>
      <c r="E27" s="204">
        <v>2</v>
      </c>
      <c r="F27" s="205" t="s">
        <v>788</v>
      </c>
      <c r="G27" s="204">
        <v>35</v>
      </c>
    </row>
    <row r="28" spans="1:9" ht="24" customHeight="1" x14ac:dyDescent="0.2">
      <c r="A28" s="220"/>
      <c r="B28" s="209" t="s">
        <v>790</v>
      </c>
      <c r="C28" s="204">
        <v>29</v>
      </c>
      <c r="D28" s="208" t="s">
        <v>723</v>
      </c>
      <c r="E28" s="204">
        <v>16</v>
      </c>
      <c r="F28" s="208" t="s">
        <v>1193</v>
      </c>
      <c r="G28" s="204">
        <v>37</v>
      </c>
    </row>
    <row r="29" spans="1:9" ht="10.5" customHeight="1" x14ac:dyDescent="0.2">
      <c r="A29" s="220"/>
      <c r="B29" s="205" t="s">
        <v>791</v>
      </c>
      <c r="C29" s="204">
        <v>31</v>
      </c>
      <c r="D29" s="205" t="s">
        <v>793</v>
      </c>
      <c r="E29" s="204">
        <v>0</v>
      </c>
      <c r="F29" s="205"/>
      <c r="G29" s="204"/>
    </row>
    <row r="30" spans="1:9" x14ac:dyDescent="0.2">
      <c r="A30" s="220"/>
      <c r="B30" s="205" t="s">
        <v>757</v>
      </c>
      <c r="C30" s="204">
        <f>SUM(C19:C29)</f>
        <v>136</v>
      </c>
      <c r="D30" s="205" t="s">
        <v>758</v>
      </c>
      <c r="E30" s="204">
        <f>SUM(E19:E29)</f>
        <v>304</v>
      </c>
      <c r="F30" s="205" t="s">
        <v>759</v>
      </c>
      <c r="G30" s="204">
        <f>SUM(G19:G29)</f>
        <v>446</v>
      </c>
    </row>
    <row r="31" spans="1:9" ht="10.5" customHeight="1" x14ac:dyDescent="0.2">
      <c r="A31" s="220"/>
      <c r="B31" s="543" t="s">
        <v>760</v>
      </c>
      <c r="C31" s="543"/>
      <c r="D31" s="543"/>
      <c r="E31" s="543"/>
      <c r="F31" s="543"/>
      <c r="G31" s="204">
        <f>C30+E30+G30</f>
        <v>886</v>
      </c>
    </row>
    <row r="32" spans="1:9" ht="6.75" customHeight="1" x14ac:dyDescent="0.2">
      <c r="A32" s="220"/>
      <c r="B32" s="87"/>
      <c r="C32" s="87"/>
      <c r="D32" s="87"/>
      <c r="E32" s="87"/>
      <c r="F32" s="87"/>
      <c r="G32" s="222"/>
    </row>
    <row r="33" spans="1:7" x14ac:dyDescent="0.2">
      <c r="A33" s="215"/>
      <c r="B33" s="544" t="s">
        <v>167</v>
      </c>
      <c r="C33" s="544"/>
      <c r="D33" s="544"/>
      <c r="E33" s="544"/>
      <c r="F33" s="544"/>
      <c r="G33" s="545"/>
    </row>
    <row r="34" spans="1:7" x14ac:dyDescent="0.2">
      <c r="A34" s="223"/>
      <c r="B34" s="549" t="s">
        <v>165</v>
      </c>
      <c r="C34" s="549"/>
      <c r="D34" s="549"/>
      <c r="E34" s="549"/>
      <c r="F34" s="193" t="s">
        <v>770</v>
      </c>
      <c r="G34" s="193" t="s">
        <v>166</v>
      </c>
    </row>
    <row r="35" spans="1:7" x14ac:dyDescent="0.2">
      <c r="A35" s="223"/>
      <c r="B35" s="551" t="s">
        <v>1412</v>
      </c>
      <c r="C35" s="551"/>
      <c r="D35" s="551"/>
      <c r="E35" s="551"/>
      <c r="F35" s="210" t="s">
        <v>988</v>
      </c>
      <c r="G35" s="212">
        <v>2325158</v>
      </c>
    </row>
    <row r="36" spans="1:7" x14ac:dyDescent="0.2">
      <c r="A36" s="223"/>
      <c r="B36" s="551"/>
      <c r="C36" s="551"/>
      <c r="D36" s="551"/>
      <c r="E36" s="551"/>
      <c r="F36" s="211"/>
      <c r="G36" s="212"/>
    </row>
    <row r="37" spans="1:7" x14ac:dyDescent="0.2">
      <c r="A37" s="223"/>
      <c r="B37" s="169"/>
      <c r="C37" s="169"/>
      <c r="D37" s="169"/>
      <c r="E37" s="169"/>
      <c r="F37" s="156"/>
      <c r="G37" s="224"/>
    </row>
    <row r="38" spans="1:7" ht="16.5" customHeight="1" x14ac:dyDescent="0.2">
      <c r="A38" s="215"/>
      <c r="B38" s="79"/>
      <c r="C38" s="79"/>
      <c r="D38" s="79"/>
      <c r="E38" s="79"/>
      <c r="F38" s="79"/>
      <c r="G38" s="216"/>
    </row>
    <row r="39" spans="1:7" x14ac:dyDescent="0.2">
      <c r="A39" s="215"/>
      <c r="B39" s="79"/>
      <c r="C39" s="79"/>
      <c r="D39" s="79"/>
      <c r="E39" s="79"/>
      <c r="F39" s="79"/>
      <c r="G39" s="224"/>
    </row>
    <row r="40" spans="1:7" x14ac:dyDescent="0.2">
      <c r="A40" s="220"/>
      <c r="B40" s="548" t="s">
        <v>1384</v>
      </c>
      <c r="C40" s="548"/>
      <c r="D40" s="85"/>
      <c r="E40" s="85"/>
      <c r="F40" s="167" t="s">
        <v>792</v>
      </c>
      <c r="G40" s="221"/>
    </row>
    <row r="41" spans="1:7" x14ac:dyDescent="0.2">
      <c r="A41" s="220"/>
      <c r="B41" s="85"/>
      <c r="C41" s="85"/>
      <c r="D41" s="85"/>
      <c r="E41" s="85"/>
      <c r="F41" s="85"/>
      <c r="G41" s="221"/>
    </row>
    <row r="42" spans="1:7" x14ac:dyDescent="0.2">
      <c r="A42" s="220"/>
      <c r="B42" s="85"/>
      <c r="C42" s="85"/>
      <c r="D42" s="85"/>
      <c r="E42" s="85"/>
      <c r="F42" s="85"/>
      <c r="G42" s="221"/>
    </row>
    <row r="43" spans="1:7" x14ac:dyDescent="0.2">
      <c r="A43" s="85"/>
      <c r="B43" s="85"/>
      <c r="C43" s="85"/>
      <c r="D43" s="85"/>
      <c r="E43" s="85"/>
      <c r="F43" s="85"/>
      <c r="G43" s="85"/>
    </row>
    <row r="44" spans="1:7" x14ac:dyDescent="0.2">
      <c r="A44" s="85"/>
      <c r="B44" s="85"/>
      <c r="C44" s="85"/>
      <c r="D44" s="85"/>
      <c r="E44" s="85"/>
      <c r="F44" s="85"/>
      <c r="G44" s="85"/>
    </row>
    <row r="45" spans="1:7" x14ac:dyDescent="0.2">
      <c r="A45" s="85"/>
      <c r="B45" s="85"/>
      <c r="C45" s="85"/>
      <c r="D45" s="85"/>
      <c r="E45" s="85"/>
      <c r="F45" s="85"/>
      <c r="G45" s="85"/>
    </row>
    <row r="46" spans="1:7" x14ac:dyDescent="0.2">
      <c r="A46" s="85"/>
      <c r="B46" s="85"/>
      <c r="C46" s="85"/>
      <c r="D46" s="85"/>
      <c r="E46" s="85"/>
      <c r="F46" s="85"/>
      <c r="G46" s="85"/>
    </row>
    <row r="47" spans="1:7" x14ac:dyDescent="0.2">
      <c r="A47" s="85"/>
      <c r="B47" s="85"/>
      <c r="C47" s="85"/>
      <c r="D47" s="85"/>
      <c r="E47" s="85"/>
      <c r="F47" s="85"/>
      <c r="G47" s="85"/>
    </row>
    <row r="48" spans="1:7" x14ac:dyDescent="0.2">
      <c r="A48" s="85"/>
      <c r="B48" s="85"/>
      <c r="C48" s="85"/>
      <c r="D48" s="85"/>
      <c r="E48" s="85"/>
      <c r="F48" s="85"/>
      <c r="G48" s="85"/>
    </row>
    <row r="49" spans="1:7" x14ac:dyDescent="0.2">
      <c r="A49" s="85"/>
      <c r="B49" s="85"/>
      <c r="C49" s="85"/>
      <c r="D49" s="85"/>
      <c r="E49" s="85"/>
      <c r="F49" s="85"/>
      <c r="G49" s="85"/>
    </row>
    <row r="50" spans="1:7" ht="15" customHeight="1" x14ac:dyDescent="0.2">
      <c r="A50" s="85"/>
      <c r="B50" s="85"/>
      <c r="C50" s="85"/>
      <c r="D50" s="85"/>
      <c r="E50" s="85"/>
      <c r="F50" s="85"/>
      <c r="G50" s="85"/>
    </row>
    <row r="51" spans="1:7" x14ac:dyDescent="0.2">
      <c r="A51" s="85"/>
      <c r="B51" s="85"/>
      <c r="C51" s="85"/>
      <c r="D51" s="85"/>
      <c r="E51" s="85"/>
      <c r="F51" s="85"/>
      <c r="G51" s="85"/>
    </row>
    <row r="52" spans="1:7" x14ac:dyDescent="0.2">
      <c r="A52" s="85"/>
      <c r="B52" s="85"/>
      <c r="C52" s="85"/>
      <c r="D52" s="85"/>
      <c r="E52" s="85"/>
      <c r="F52" s="85"/>
      <c r="G52" s="85"/>
    </row>
    <row r="53" spans="1:7" x14ac:dyDescent="0.2">
      <c r="A53" s="85"/>
      <c r="B53" s="85"/>
      <c r="C53" s="85"/>
      <c r="D53" s="85"/>
      <c r="E53" s="85"/>
      <c r="F53" s="85"/>
      <c r="G53" s="85"/>
    </row>
    <row r="54" spans="1:7" x14ac:dyDescent="0.2">
      <c r="A54" s="85"/>
      <c r="B54" s="85"/>
      <c r="C54" s="85"/>
      <c r="D54" s="85"/>
      <c r="E54" s="85"/>
      <c r="F54" s="85"/>
      <c r="G54" s="85"/>
    </row>
    <row r="55" spans="1:7" x14ac:dyDescent="0.2">
      <c r="A55" s="85"/>
      <c r="B55" s="85"/>
      <c r="C55" s="85"/>
      <c r="D55" s="85"/>
      <c r="E55" s="85"/>
      <c r="F55" s="85"/>
      <c r="G55" s="85"/>
    </row>
    <row r="56" spans="1:7" x14ac:dyDescent="0.2">
      <c r="A56" s="85"/>
      <c r="B56" s="85"/>
      <c r="C56" s="85"/>
      <c r="D56" s="85"/>
      <c r="E56" s="85"/>
      <c r="F56" s="85"/>
      <c r="G56" s="85"/>
    </row>
    <row r="57" spans="1:7" x14ac:dyDescent="0.2">
      <c r="A57" s="85"/>
      <c r="B57" s="85"/>
      <c r="C57" s="85"/>
      <c r="D57" s="85"/>
      <c r="E57" s="85"/>
      <c r="F57" s="85"/>
      <c r="G57" s="85"/>
    </row>
    <row r="58" spans="1:7" x14ac:dyDescent="0.2">
      <c r="A58" s="85"/>
      <c r="B58" s="85"/>
      <c r="C58" s="85"/>
      <c r="D58" s="85"/>
      <c r="E58" s="85"/>
      <c r="F58" s="85"/>
      <c r="G58" s="85"/>
    </row>
    <row r="59" spans="1:7" x14ac:dyDescent="0.2">
      <c r="A59" s="85"/>
      <c r="B59" s="85"/>
      <c r="C59" s="85"/>
      <c r="D59" s="85"/>
      <c r="E59" s="85"/>
      <c r="F59" s="85"/>
      <c r="G59" s="85"/>
    </row>
    <row r="60" spans="1:7" x14ac:dyDescent="0.2">
      <c r="A60" s="85"/>
      <c r="B60" s="85"/>
      <c r="C60" s="85"/>
      <c r="D60" s="85"/>
      <c r="E60" s="85"/>
      <c r="F60" s="85"/>
      <c r="G60" s="85"/>
    </row>
    <row r="61" spans="1:7" x14ac:dyDescent="0.2">
      <c r="A61" s="85"/>
      <c r="B61" s="85"/>
      <c r="C61" s="85"/>
      <c r="D61" s="85"/>
      <c r="E61" s="85"/>
      <c r="F61" s="85"/>
      <c r="G61" s="85"/>
    </row>
    <row r="62" spans="1:7" x14ac:dyDescent="0.2">
      <c r="A62" s="85"/>
      <c r="B62" s="85"/>
      <c r="C62" s="85"/>
      <c r="D62" s="85"/>
      <c r="E62" s="85"/>
      <c r="F62" s="85"/>
      <c r="G62" s="85"/>
    </row>
    <row r="63" spans="1:7" x14ac:dyDescent="0.2">
      <c r="A63" s="85"/>
      <c r="B63" s="85"/>
      <c r="C63" s="85"/>
      <c r="D63" s="85"/>
      <c r="E63" s="85"/>
      <c r="F63" s="85"/>
      <c r="G63" s="85"/>
    </row>
  </sheetData>
  <mergeCells count="18">
    <mergeCell ref="B31:F31"/>
    <mergeCell ref="B33:G33"/>
    <mergeCell ref="B3:C3"/>
    <mergeCell ref="D3:E3"/>
    <mergeCell ref="B40:C40"/>
    <mergeCell ref="B34:E34"/>
    <mergeCell ref="B9:D9"/>
    <mergeCell ref="B36:E36"/>
    <mergeCell ref="B10:D10"/>
    <mergeCell ref="B16:G16"/>
    <mergeCell ref="C14:G14"/>
    <mergeCell ref="B35:E35"/>
    <mergeCell ref="B1:G1"/>
    <mergeCell ref="C12:D12"/>
    <mergeCell ref="E12:F12"/>
    <mergeCell ref="C13:D13"/>
    <mergeCell ref="E13:F13"/>
    <mergeCell ref="B4:C4"/>
  </mergeCells>
  <hyperlinks>
    <hyperlink ref="F35" r:id="rId1"/>
    <hyperlink ref="C14" r:id="rId2"/>
    <hyperlink ref="B13" r:id="rId3"/>
  </hyperlinks>
  <pageMargins left="0.23622047244094491" right="0.23622047244094491" top="0.74803149606299213" bottom="0.74803149606299213" header="0.31496062992125984" footer="0.31496062992125984"/>
  <pageSetup paperSize="9" scale="50" orientation="portrait" r:id="rId4"/>
  <ignoredErrors>
    <ignoredError sqref="C30 E30" unlockedFormula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7" name="Drop Down 1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28575</xdr:rowOff>
                  </from>
                  <to>
                    <xdr:col>4</xdr:col>
                    <xdr:colOff>190500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8" name="Drop Down 2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O25"/>
  <sheetViews>
    <sheetView showGridLines="0" tabSelected="1" view="pageBreakPreview" zoomScale="70" zoomScaleNormal="70" zoomScaleSheetLayoutView="70" workbookViewId="0">
      <selection activeCell="I8" sqref="I8"/>
    </sheetView>
  </sheetViews>
  <sheetFormatPr baseColWidth="10" defaultRowHeight="12.75" x14ac:dyDescent="0.2"/>
  <cols>
    <col min="1" max="1" width="4.7109375" style="349" customWidth="1"/>
    <col min="2" max="2" width="9.85546875" style="349" customWidth="1"/>
    <col min="3" max="3" width="4.42578125" style="349" customWidth="1"/>
    <col min="4" max="4" width="39.7109375" style="349" customWidth="1"/>
    <col min="5" max="5" width="7.7109375" style="349" customWidth="1"/>
    <col min="6" max="6" width="21.140625" style="349" customWidth="1"/>
    <col min="7" max="7" width="44" style="349" customWidth="1"/>
    <col min="8" max="8" width="12.28515625" style="485" customWidth="1"/>
    <col min="9" max="9" width="30.5703125" style="349" customWidth="1"/>
    <col min="10" max="10" width="45.5703125" style="349" customWidth="1"/>
    <col min="11" max="11" width="10.140625" style="485" bestFit="1" customWidth="1"/>
    <col min="12" max="12" width="16.28515625" style="349" hidden="1" customWidth="1"/>
    <col min="13" max="13" width="8.7109375" style="349" customWidth="1"/>
    <col min="14" max="14" width="18.28515625" style="349" customWidth="1"/>
    <col min="15" max="15" width="13.85546875" style="349" customWidth="1"/>
    <col min="16" max="16" width="24.140625" style="349" bestFit="1" customWidth="1"/>
    <col min="17" max="16384" width="11.42578125" style="349"/>
  </cols>
  <sheetData>
    <row r="2" spans="1:15" x14ac:dyDescent="0.2">
      <c r="A2" s="679" t="s">
        <v>1336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347"/>
      <c r="N2" s="347"/>
      <c r="O2" s="348"/>
    </row>
    <row r="3" spans="1:15" x14ac:dyDescent="0.2">
      <c r="A3" s="503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347"/>
      <c r="N3" s="347"/>
      <c r="O3" s="348"/>
    </row>
    <row r="4" spans="1:15" x14ac:dyDescent="0.2">
      <c r="C4" s="350"/>
      <c r="D4" s="350"/>
      <c r="E4" s="351"/>
      <c r="F4" s="350"/>
      <c r="G4" s="350"/>
      <c r="H4" s="483"/>
      <c r="I4" s="350"/>
      <c r="J4" s="350"/>
      <c r="K4" s="483"/>
      <c r="L4" s="350"/>
      <c r="M4" s="350"/>
      <c r="N4" s="350"/>
    </row>
    <row r="5" spans="1:15" x14ac:dyDescent="0.2">
      <c r="C5" s="350" t="s">
        <v>7</v>
      </c>
      <c r="D5" s="350"/>
      <c r="E5" s="352"/>
      <c r="F5" s="350"/>
      <c r="G5" s="350"/>
      <c r="H5" s="483"/>
      <c r="I5" s="353" t="s">
        <v>8</v>
      </c>
      <c r="J5" s="354">
        <v>43321</v>
      </c>
      <c r="L5" s="350"/>
      <c r="N5" s="350"/>
    </row>
    <row r="6" spans="1:15" x14ac:dyDescent="0.2">
      <c r="C6" s="350" t="s">
        <v>6</v>
      </c>
      <c r="D6" s="350"/>
      <c r="E6" s="350"/>
      <c r="F6" s="350"/>
      <c r="G6" s="350"/>
      <c r="H6" s="483"/>
      <c r="I6" s="350"/>
      <c r="J6" s="350"/>
      <c r="K6" s="483"/>
      <c r="L6" s="350"/>
      <c r="M6" s="350"/>
      <c r="N6" s="350"/>
    </row>
    <row r="7" spans="1:15" x14ac:dyDescent="0.2">
      <c r="C7" s="350"/>
      <c r="D7" s="350"/>
      <c r="E7" s="355"/>
      <c r="F7" s="350"/>
      <c r="G7" s="350"/>
      <c r="H7" s="483"/>
      <c r="I7" s="350"/>
      <c r="J7" s="350"/>
      <c r="K7" s="483"/>
      <c r="L7" s="350"/>
      <c r="M7" s="350"/>
      <c r="N7" s="350"/>
    </row>
    <row r="8" spans="1:15" ht="23.25" customHeight="1" x14ac:dyDescent="0.2">
      <c r="C8" s="350"/>
      <c r="D8" s="350"/>
      <c r="E8" s="350"/>
      <c r="F8" s="350"/>
      <c r="G8" s="350"/>
      <c r="H8" s="483"/>
      <c r="I8" s="350"/>
      <c r="J8" s="350"/>
      <c r="K8" s="483"/>
      <c r="L8" s="350"/>
      <c r="M8" s="350"/>
      <c r="N8" s="350"/>
    </row>
    <row r="9" spans="1:15" s="356" customFormat="1" ht="77.25" customHeight="1" x14ac:dyDescent="0.2">
      <c r="C9" s="357" t="s">
        <v>9</v>
      </c>
      <c r="D9" s="357" t="s">
        <v>15</v>
      </c>
      <c r="E9" s="357" t="s">
        <v>11</v>
      </c>
      <c r="F9" s="357" t="s">
        <v>1370</v>
      </c>
      <c r="G9" s="358" t="s">
        <v>1368</v>
      </c>
      <c r="H9" s="518" t="s">
        <v>1337</v>
      </c>
      <c r="I9" s="358" t="s">
        <v>37</v>
      </c>
      <c r="J9" s="357" t="s">
        <v>1338</v>
      </c>
      <c r="K9" s="370" t="s">
        <v>1339</v>
      </c>
      <c r="L9" s="357" t="s">
        <v>1369</v>
      </c>
    </row>
    <row r="10" spans="1:15" s="356" customFormat="1" x14ac:dyDescent="0.2">
      <c r="C10" s="359">
        <v>1</v>
      </c>
      <c r="D10" s="360" t="s">
        <v>1340</v>
      </c>
      <c r="E10" s="361">
        <v>40</v>
      </c>
      <c r="F10" s="360" t="s">
        <v>1341</v>
      </c>
      <c r="G10" s="362" t="s">
        <v>1376</v>
      </c>
      <c r="H10" s="515">
        <v>936879769</v>
      </c>
      <c r="I10" s="363" t="s">
        <v>1377</v>
      </c>
      <c r="J10" s="360" t="s">
        <v>1342</v>
      </c>
      <c r="K10" s="484">
        <v>2017</v>
      </c>
      <c r="L10" s="361" t="s">
        <v>1343</v>
      </c>
    </row>
    <row r="11" spans="1:15" s="356" customFormat="1" x14ac:dyDescent="0.2">
      <c r="C11" s="359">
        <v>3</v>
      </c>
      <c r="D11" s="360" t="s">
        <v>1345</v>
      </c>
      <c r="E11" s="361">
        <v>47</v>
      </c>
      <c r="F11" s="360" t="s">
        <v>1346</v>
      </c>
      <c r="G11" s="362" t="s">
        <v>1379</v>
      </c>
      <c r="H11" s="515">
        <v>965345602</v>
      </c>
      <c r="I11" s="363" t="s">
        <v>1378</v>
      </c>
      <c r="J11" s="365" t="s">
        <v>1347</v>
      </c>
      <c r="K11" s="484">
        <v>2012</v>
      </c>
      <c r="L11" s="361" t="s">
        <v>1343</v>
      </c>
    </row>
    <row r="12" spans="1:15" x14ac:dyDescent="0.2">
      <c r="C12" s="359">
        <v>5</v>
      </c>
      <c r="D12" s="366" t="s">
        <v>1348</v>
      </c>
      <c r="E12" s="361">
        <v>52</v>
      </c>
      <c r="F12" s="360" t="s">
        <v>1349</v>
      </c>
      <c r="G12" s="362" t="s">
        <v>1380</v>
      </c>
      <c r="H12" s="516">
        <v>962800936</v>
      </c>
      <c r="I12" s="367" t="s">
        <v>1381</v>
      </c>
      <c r="J12" s="360" t="s">
        <v>1350</v>
      </c>
      <c r="K12" s="484">
        <v>2014</v>
      </c>
      <c r="L12" s="361" t="s">
        <v>1343</v>
      </c>
    </row>
    <row r="13" spans="1:15" x14ac:dyDescent="0.2">
      <c r="C13" s="359">
        <v>6</v>
      </c>
      <c r="D13" s="366" t="s">
        <v>1351</v>
      </c>
      <c r="E13" s="361">
        <v>48</v>
      </c>
      <c r="F13" s="360" t="s">
        <v>1352</v>
      </c>
      <c r="G13" s="362" t="s">
        <v>1353</v>
      </c>
      <c r="H13" s="516">
        <v>965084385</v>
      </c>
      <c r="I13" s="364"/>
      <c r="J13" s="360" t="s">
        <v>1344</v>
      </c>
      <c r="K13" s="484">
        <v>2014</v>
      </c>
      <c r="L13" s="361" t="s">
        <v>1343</v>
      </c>
    </row>
    <row r="14" spans="1:15" x14ac:dyDescent="0.2">
      <c r="C14" s="359">
        <v>7</v>
      </c>
      <c r="D14" s="366" t="s">
        <v>1354</v>
      </c>
      <c r="E14" s="361">
        <v>42</v>
      </c>
      <c r="F14" s="360" t="s">
        <v>1355</v>
      </c>
      <c r="G14" s="362" t="s">
        <v>1356</v>
      </c>
      <c r="H14" s="516">
        <v>995576732</v>
      </c>
      <c r="I14" s="367" t="s">
        <v>1385</v>
      </c>
      <c r="J14" s="360" t="s">
        <v>1344</v>
      </c>
      <c r="K14" s="484">
        <v>2017</v>
      </c>
      <c r="L14" s="361" t="s">
        <v>1343</v>
      </c>
    </row>
    <row r="15" spans="1:15" x14ac:dyDescent="0.2">
      <c r="C15" s="359">
        <v>8</v>
      </c>
      <c r="D15" s="366" t="s">
        <v>1357</v>
      </c>
      <c r="E15" s="361">
        <v>41</v>
      </c>
      <c r="F15" s="360" t="s">
        <v>1355</v>
      </c>
      <c r="G15" s="362" t="s">
        <v>620</v>
      </c>
      <c r="H15" s="516">
        <v>931799860</v>
      </c>
      <c r="I15" s="367" t="s">
        <v>1375</v>
      </c>
      <c r="J15" s="365" t="s">
        <v>1347</v>
      </c>
      <c r="K15" s="484">
        <v>2017</v>
      </c>
      <c r="L15" s="361" t="s">
        <v>1343</v>
      </c>
    </row>
    <row r="16" spans="1:15" x14ac:dyDescent="0.2">
      <c r="C16" s="359">
        <v>9</v>
      </c>
      <c r="D16" s="366" t="s">
        <v>1358</v>
      </c>
      <c r="E16" s="361">
        <v>43</v>
      </c>
      <c r="F16" s="360" t="s">
        <v>1359</v>
      </c>
      <c r="G16" s="362" t="s">
        <v>644</v>
      </c>
      <c r="H16" s="516">
        <v>972237860</v>
      </c>
      <c r="I16" s="367" t="s">
        <v>1371</v>
      </c>
      <c r="J16" s="360" t="s">
        <v>1344</v>
      </c>
      <c r="K16" s="484">
        <v>2013</v>
      </c>
      <c r="L16" s="361" t="s">
        <v>1343</v>
      </c>
    </row>
    <row r="17" spans="3:12" x14ac:dyDescent="0.2">
      <c r="C17" s="359">
        <v>10</v>
      </c>
      <c r="D17" s="366" t="s">
        <v>1360</v>
      </c>
      <c r="E17" s="361">
        <v>42</v>
      </c>
      <c r="F17" s="360" t="s">
        <v>1361</v>
      </c>
      <c r="G17" s="362" t="s">
        <v>1382</v>
      </c>
      <c r="H17" s="516">
        <v>991511919</v>
      </c>
      <c r="I17" s="367" t="s">
        <v>1372</v>
      </c>
      <c r="J17" s="360" t="s">
        <v>1362</v>
      </c>
      <c r="K17" s="484">
        <v>2017</v>
      </c>
      <c r="L17" s="361" t="s">
        <v>1343</v>
      </c>
    </row>
    <row r="18" spans="3:12" x14ac:dyDescent="0.2">
      <c r="C18" s="359">
        <v>11</v>
      </c>
      <c r="D18" s="366" t="s">
        <v>1363</v>
      </c>
      <c r="E18" s="361">
        <v>41</v>
      </c>
      <c r="F18" s="360" t="s">
        <v>1364</v>
      </c>
      <c r="G18" s="362" t="s">
        <v>1365</v>
      </c>
      <c r="H18" s="517">
        <v>995063252</v>
      </c>
      <c r="I18" s="369" t="s">
        <v>1373</v>
      </c>
      <c r="J18" s="360" t="s">
        <v>1344</v>
      </c>
      <c r="K18" s="277">
        <v>2013</v>
      </c>
      <c r="L18" s="361" t="s">
        <v>1343</v>
      </c>
    </row>
    <row r="19" spans="3:12" x14ac:dyDescent="0.2">
      <c r="C19" s="359">
        <v>12</v>
      </c>
      <c r="D19" s="366" t="s">
        <v>1366</v>
      </c>
      <c r="E19" s="361">
        <v>28</v>
      </c>
      <c r="F19" s="360" t="s">
        <v>1367</v>
      </c>
      <c r="G19" s="362" t="s">
        <v>1383</v>
      </c>
      <c r="H19" s="517">
        <v>957291302</v>
      </c>
      <c r="I19" s="369" t="s">
        <v>1374</v>
      </c>
      <c r="J19" s="360" t="s">
        <v>1344</v>
      </c>
      <c r="K19" s="277">
        <v>2017</v>
      </c>
      <c r="L19" s="361" t="s">
        <v>1343</v>
      </c>
    </row>
    <row r="25" spans="3:12" x14ac:dyDescent="0.2">
      <c r="I25" s="349" t="s">
        <v>1478</v>
      </c>
    </row>
  </sheetData>
  <mergeCells count="1">
    <mergeCell ref="A2:L2"/>
  </mergeCells>
  <hyperlinks>
    <hyperlink ref="I16" r:id="rId1"/>
    <hyperlink ref="I17" r:id="rId2"/>
    <hyperlink ref="I18" r:id="rId3"/>
    <hyperlink ref="I19" r:id="rId4"/>
    <hyperlink ref="I15" r:id="rId5"/>
    <hyperlink ref="I10" r:id="rId6"/>
    <hyperlink ref="I11" r:id="rId7"/>
    <hyperlink ref="I12" r:id="rId8"/>
    <hyperlink ref="I14" r:id="rId9"/>
  </hyperlinks>
  <pageMargins left="0.70866141732283472" right="0.70866141732283472" top="0.74803149606299213" bottom="0.74803149606299213" header="0.31496062992125984" footer="0.31496062992125984"/>
  <pageSetup paperSize="9" scale="54" orientation="landscape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328"/>
  <sheetViews>
    <sheetView workbookViewId="0"/>
  </sheetViews>
  <sheetFormatPr baseColWidth="10" defaultRowHeight="15" x14ac:dyDescent="0.25"/>
  <cols>
    <col min="1" max="1" width="21.42578125" bestFit="1" customWidth="1"/>
    <col min="2" max="2" width="5.5703125" bestFit="1" customWidth="1"/>
    <col min="3" max="3" width="2" style="6" bestFit="1" customWidth="1"/>
    <col min="4" max="15" width="3" bestFit="1" customWidth="1"/>
    <col min="16" max="16" width="4" customWidth="1"/>
    <col min="17" max="17" width="30.42578125" style="3" customWidth="1"/>
    <col min="18" max="18" width="2" style="3" bestFit="1" customWidth="1"/>
    <col min="19" max="19" width="28.7109375" bestFit="1" customWidth="1"/>
    <col min="20" max="27" width="3" bestFit="1" customWidth="1"/>
    <col min="28" max="28" width="5.140625" bestFit="1" customWidth="1"/>
    <col min="29" max="38" width="3" bestFit="1" customWidth="1"/>
  </cols>
  <sheetData>
    <row r="1" spans="1:19" x14ac:dyDescent="0.25">
      <c r="B1" s="1" t="s">
        <v>681</v>
      </c>
      <c r="C1" s="6">
        <v>6</v>
      </c>
      <c r="P1" s="5"/>
      <c r="Q1" s="9" t="s">
        <v>362</v>
      </c>
      <c r="R1" s="11"/>
      <c r="S1" s="5" t="s">
        <v>681</v>
      </c>
    </row>
    <row r="2" spans="1:19" s="1" customFormat="1" x14ac:dyDescent="0.25">
      <c r="B2" s="1" t="s">
        <v>159</v>
      </c>
      <c r="C2" s="6">
        <v>60</v>
      </c>
      <c r="P2" s="5">
        <v>1</v>
      </c>
      <c r="Q2" s="5"/>
      <c r="R2" s="1">
        <v>1</v>
      </c>
    </row>
    <row r="3" spans="1:19" x14ac:dyDescent="0.25">
      <c r="A3" s="13"/>
      <c r="B3" s="14"/>
      <c r="C3" s="15"/>
      <c r="P3" s="5">
        <v>2</v>
      </c>
      <c r="Q3" s="10" t="s">
        <v>622</v>
      </c>
      <c r="R3" s="12">
        <v>2</v>
      </c>
      <c r="S3" s="5" t="s">
        <v>683</v>
      </c>
    </row>
    <row r="4" spans="1:19" x14ac:dyDescent="0.25">
      <c r="A4" s="13"/>
      <c r="B4" s="14"/>
      <c r="C4" s="15"/>
      <c r="P4" s="5">
        <v>3</v>
      </c>
      <c r="Q4" s="10" t="s">
        <v>512</v>
      </c>
      <c r="R4" s="12">
        <v>3</v>
      </c>
      <c r="S4" s="5" t="s">
        <v>682</v>
      </c>
    </row>
    <row r="5" spans="1:19" x14ac:dyDescent="0.25">
      <c r="A5" s="13"/>
      <c r="B5" s="14"/>
      <c r="C5" s="15"/>
      <c r="P5" s="5">
        <v>4</v>
      </c>
      <c r="Q5" s="10" t="s">
        <v>594</v>
      </c>
      <c r="R5" s="1">
        <v>4</v>
      </c>
      <c r="S5" s="5" t="s">
        <v>685</v>
      </c>
    </row>
    <row r="6" spans="1:19" x14ac:dyDescent="0.25">
      <c r="A6" s="13"/>
      <c r="B6" s="14"/>
      <c r="C6" s="15"/>
      <c r="P6" s="5">
        <v>5</v>
      </c>
      <c r="Q6" s="10" t="s">
        <v>490</v>
      </c>
      <c r="R6" s="12">
        <v>5</v>
      </c>
      <c r="S6" s="5" t="s">
        <v>684</v>
      </c>
    </row>
    <row r="7" spans="1:19" x14ac:dyDescent="0.25">
      <c r="A7" s="13"/>
      <c r="B7" s="14"/>
      <c r="C7" s="15"/>
      <c r="P7" s="5">
        <v>6</v>
      </c>
      <c r="Q7" s="10" t="s">
        <v>479</v>
      </c>
      <c r="R7" s="12">
        <v>6</v>
      </c>
      <c r="S7" s="5" t="s">
        <v>687</v>
      </c>
    </row>
    <row r="8" spans="1:19" x14ac:dyDescent="0.25">
      <c r="A8" s="13"/>
      <c r="B8" s="14"/>
      <c r="C8" s="15"/>
      <c r="P8" s="5">
        <v>7</v>
      </c>
      <c r="Q8" s="10" t="s">
        <v>584</v>
      </c>
      <c r="R8" s="1">
        <v>7</v>
      </c>
      <c r="S8" s="5" t="s">
        <v>686</v>
      </c>
    </row>
    <row r="9" spans="1:19" x14ac:dyDescent="0.25">
      <c r="A9" s="13"/>
      <c r="B9" s="14"/>
      <c r="C9" s="15"/>
      <c r="P9" s="5">
        <v>8</v>
      </c>
      <c r="Q9" s="10" t="s">
        <v>404</v>
      </c>
      <c r="R9" s="12">
        <v>8</v>
      </c>
      <c r="S9" s="5" t="s">
        <v>688</v>
      </c>
    </row>
    <row r="10" spans="1:19" x14ac:dyDescent="0.25">
      <c r="A10" s="13"/>
      <c r="B10" s="14"/>
      <c r="C10" s="15"/>
      <c r="P10" s="5">
        <v>9</v>
      </c>
      <c r="Q10" s="10" t="s">
        <v>412</v>
      </c>
      <c r="R10" s="12"/>
    </row>
    <row r="11" spans="1:19" x14ac:dyDescent="0.25">
      <c r="A11" s="13"/>
      <c r="B11" s="14"/>
      <c r="C11" s="15"/>
      <c r="P11" s="5">
        <v>10</v>
      </c>
      <c r="Q11" s="10" t="s">
        <v>434</v>
      </c>
      <c r="R11" s="4"/>
    </row>
    <row r="12" spans="1:19" x14ac:dyDescent="0.25">
      <c r="A12" s="13"/>
      <c r="B12" s="14"/>
      <c r="C12" s="15"/>
      <c r="P12" s="5">
        <v>11</v>
      </c>
      <c r="Q12" s="10" t="s">
        <v>657</v>
      </c>
      <c r="R12" s="4"/>
    </row>
    <row r="13" spans="1:19" x14ac:dyDescent="0.25">
      <c r="A13" s="13"/>
      <c r="B13" s="14"/>
      <c r="C13" s="15"/>
      <c r="P13" s="5">
        <v>12</v>
      </c>
      <c r="Q13" s="10" t="s">
        <v>437</v>
      </c>
      <c r="R13" s="4"/>
    </row>
    <row r="14" spans="1:19" x14ac:dyDescent="0.25">
      <c r="A14" s="13"/>
      <c r="B14" s="14"/>
      <c r="C14" s="15"/>
      <c r="P14" s="5">
        <v>13</v>
      </c>
      <c r="Q14" s="10" t="s">
        <v>442</v>
      </c>
      <c r="R14" s="4"/>
    </row>
    <row r="15" spans="1:19" x14ac:dyDescent="0.25">
      <c r="A15" s="13"/>
      <c r="B15" s="14"/>
      <c r="C15" s="15"/>
      <c r="P15" s="5">
        <v>14</v>
      </c>
      <c r="Q15" s="10" t="s">
        <v>644</v>
      </c>
      <c r="R15" s="4"/>
    </row>
    <row r="16" spans="1:19" ht="30" x14ac:dyDescent="0.25">
      <c r="A16" s="13"/>
      <c r="B16" s="14"/>
      <c r="C16" s="15"/>
      <c r="P16" s="5">
        <v>15</v>
      </c>
      <c r="Q16" s="10" t="s">
        <v>474</v>
      </c>
      <c r="R16" s="4"/>
    </row>
    <row r="17" spans="1:18" ht="30" x14ac:dyDescent="0.25">
      <c r="A17" s="13"/>
      <c r="B17" s="14"/>
      <c r="C17" s="15"/>
      <c r="P17" s="5">
        <v>16</v>
      </c>
      <c r="Q17" s="10" t="s">
        <v>497</v>
      </c>
      <c r="R17" s="4"/>
    </row>
    <row r="18" spans="1:18" x14ac:dyDescent="0.25">
      <c r="A18" s="13"/>
      <c r="B18" s="14"/>
      <c r="C18" s="15"/>
      <c r="P18" s="5">
        <v>17</v>
      </c>
      <c r="Q18" s="10" t="s">
        <v>581</v>
      </c>
      <c r="R18" s="4"/>
    </row>
    <row r="19" spans="1:18" x14ac:dyDescent="0.25">
      <c r="A19" s="13"/>
      <c r="B19" s="14"/>
      <c r="C19" s="15"/>
      <c r="P19" s="5">
        <v>18</v>
      </c>
      <c r="Q19" s="10" t="s">
        <v>481</v>
      </c>
      <c r="R19" s="4"/>
    </row>
    <row r="20" spans="1:18" x14ac:dyDescent="0.25">
      <c r="A20" s="13"/>
      <c r="B20" s="14"/>
      <c r="C20" s="15"/>
      <c r="P20" s="5">
        <v>19</v>
      </c>
      <c r="Q20" s="10" t="s">
        <v>598</v>
      </c>
      <c r="R20" s="4"/>
    </row>
    <row r="21" spans="1:18" x14ac:dyDescent="0.25">
      <c r="A21" s="13"/>
      <c r="B21" s="14"/>
      <c r="C21" s="15"/>
      <c r="P21" s="5">
        <v>20</v>
      </c>
      <c r="Q21" s="10" t="s">
        <v>536</v>
      </c>
      <c r="R21" s="4"/>
    </row>
    <row r="22" spans="1:18" x14ac:dyDescent="0.25">
      <c r="A22" s="13"/>
      <c r="B22" s="14"/>
      <c r="C22" s="15"/>
      <c r="P22" s="5">
        <v>21</v>
      </c>
      <c r="Q22" s="10" t="s">
        <v>601</v>
      </c>
      <c r="R22" s="4"/>
    </row>
    <row r="23" spans="1:18" x14ac:dyDescent="0.25">
      <c r="A23" s="13"/>
      <c r="B23" s="14"/>
      <c r="C23" s="15"/>
      <c r="P23" s="5">
        <v>22</v>
      </c>
      <c r="Q23" s="10" t="s">
        <v>488</v>
      </c>
      <c r="R23" s="4"/>
    </row>
    <row r="24" spans="1:18" x14ac:dyDescent="0.25">
      <c r="A24" s="13"/>
      <c r="B24" s="14"/>
      <c r="C24" s="15"/>
      <c r="P24" s="5">
        <v>23</v>
      </c>
      <c r="Q24" s="10" t="s">
        <v>574</v>
      </c>
      <c r="R24" s="4"/>
    </row>
    <row r="25" spans="1:18" x14ac:dyDescent="0.25">
      <c r="A25" s="13"/>
      <c r="B25" s="14"/>
      <c r="C25" s="15"/>
      <c r="P25" s="5">
        <v>24</v>
      </c>
      <c r="Q25" s="10" t="s">
        <v>444</v>
      </c>
      <c r="R25" s="4"/>
    </row>
    <row r="26" spans="1:18" x14ac:dyDescent="0.25">
      <c r="A26" s="13"/>
      <c r="B26" s="14"/>
      <c r="C26" s="15"/>
      <c r="P26" s="5">
        <v>25</v>
      </c>
      <c r="Q26" s="10" t="s">
        <v>571</v>
      </c>
      <c r="R26" s="4"/>
    </row>
    <row r="27" spans="1:18" x14ac:dyDescent="0.25">
      <c r="A27" s="13"/>
      <c r="B27" s="8"/>
      <c r="C27" s="15"/>
      <c r="P27" s="5">
        <v>26</v>
      </c>
      <c r="Q27" s="10" t="s">
        <v>540</v>
      </c>
      <c r="R27" s="4"/>
    </row>
    <row r="28" spans="1:18" x14ac:dyDescent="0.25">
      <c r="A28" s="13"/>
      <c r="B28" s="8"/>
      <c r="C28" s="15"/>
      <c r="P28" s="5">
        <v>27</v>
      </c>
      <c r="Q28" s="10" t="s">
        <v>364</v>
      </c>
      <c r="R28" s="4"/>
    </row>
    <row r="29" spans="1:18" x14ac:dyDescent="0.25">
      <c r="A29" s="13"/>
      <c r="B29" s="7"/>
      <c r="C29" s="15"/>
      <c r="P29" s="5">
        <v>28</v>
      </c>
      <c r="Q29" s="10" t="s">
        <v>448</v>
      </c>
      <c r="R29" s="4"/>
    </row>
    <row r="30" spans="1:18" x14ac:dyDescent="0.25">
      <c r="A30" s="13"/>
      <c r="B30" s="8"/>
      <c r="C30" s="15"/>
      <c r="P30" s="5">
        <v>29</v>
      </c>
      <c r="Q30" s="10" t="s">
        <v>449</v>
      </c>
      <c r="R30" s="4"/>
    </row>
    <row r="31" spans="1:18" x14ac:dyDescent="0.25">
      <c r="A31" s="13"/>
      <c r="B31" s="8"/>
      <c r="C31" s="15"/>
      <c r="P31" s="5">
        <v>30</v>
      </c>
      <c r="Q31" s="10" t="s">
        <v>593</v>
      </c>
      <c r="R31" s="4"/>
    </row>
    <row r="32" spans="1:18" x14ac:dyDescent="0.25">
      <c r="A32" s="13"/>
      <c r="B32" s="8"/>
      <c r="C32" s="15"/>
      <c r="P32" s="5">
        <v>31</v>
      </c>
      <c r="Q32" s="10" t="s">
        <v>453</v>
      </c>
      <c r="R32" s="4"/>
    </row>
    <row r="33" spans="1:18" x14ac:dyDescent="0.25">
      <c r="A33" s="13"/>
      <c r="B33" s="8"/>
      <c r="C33" s="15"/>
      <c r="P33" s="5">
        <v>32</v>
      </c>
      <c r="Q33" s="10" t="s">
        <v>633</v>
      </c>
      <c r="R33" s="4"/>
    </row>
    <row r="34" spans="1:18" x14ac:dyDescent="0.25">
      <c r="A34" s="13"/>
      <c r="B34" s="8"/>
      <c r="C34" s="15"/>
      <c r="P34" s="5">
        <v>33</v>
      </c>
      <c r="Q34" s="10" t="s">
        <v>459</v>
      </c>
      <c r="R34" s="4"/>
    </row>
    <row r="35" spans="1:18" x14ac:dyDescent="0.25">
      <c r="A35" s="13"/>
      <c r="B35" s="8"/>
      <c r="C35" s="15"/>
      <c r="P35" s="5">
        <v>34</v>
      </c>
      <c r="Q35" s="10" t="s">
        <v>510</v>
      </c>
      <c r="R35" s="4"/>
    </row>
    <row r="36" spans="1:18" x14ac:dyDescent="0.25">
      <c r="A36" s="13"/>
      <c r="B36" s="8"/>
      <c r="C36" s="15"/>
      <c r="P36" s="5">
        <v>35</v>
      </c>
      <c r="Q36" s="10" t="s">
        <v>491</v>
      </c>
      <c r="R36" s="4"/>
    </row>
    <row r="37" spans="1:18" x14ac:dyDescent="0.25">
      <c r="A37" s="13"/>
      <c r="B37" s="8"/>
      <c r="C37" s="15"/>
      <c r="P37" s="5">
        <v>36</v>
      </c>
      <c r="Q37" s="10" t="s">
        <v>376</v>
      </c>
      <c r="R37" s="4"/>
    </row>
    <row r="38" spans="1:18" x14ac:dyDescent="0.25">
      <c r="A38" s="13"/>
      <c r="B38" s="8"/>
      <c r="C38" s="15"/>
      <c r="P38" s="5">
        <v>37</v>
      </c>
      <c r="Q38" s="10" t="s">
        <v>384</v>
      </c>
      <c r="R38" s="4"/>
    </row>
    <row r="39" spans="1:18" x14ac:dyDescent="0.25">
      <c r="A39" s="13"/>
      <c r="B39" s="8"/>
      <c r="C39" s="15"/>
      <c r="P39" s="5">
        <v>38</v>
      </c>
      <c r="Q39" s="10" t="s">
        <v>495</v>
      </c>
      <c r="R39" s="4"/>
    </row>
    <row r="40" spans="1:18" x14ac:dyDescent="0.25">
      <c r="A40" s="2"/>
      <c r="B40" s="8"/>
      <c r="C40" s="15"/>
      <c r="P40" s="5">
        <v>39</v>
      </c>
      <c r="Q40" s="10" t="s">
        <v>401</v>
      </c>
      <c r="R40" s="4"/>
    </row>
    <row r="41" spans="1:18" x14ac:dyDescent="0.25">
      <c r="A41" s="2"/>
      <c r="B41" s="8"/>
      <c r="C41" s="15"/>
      <c r="P41" s="5">
        <v>40</v>
      </c>
      <c r="Q41" s="10" t="s">
        <v>499</v>
      </c>
      <c r="R41" s="4"/>
    </row>
    <row r="42" spans="1:18" x14ac:dyDescent="0.25">
      <c r="A42" s="2"/>
      <c r="B42" s="8"/>
      <c r="C42" s="15"/>
      <c r="P42" s="5">
        <v>41</v>
      </c>
      <c r="Q42" s="10" t="s">
        <v>460</v>
      </c>
      <c r="R42" s="4"/>
    </row>
    <row r="43" spans="1:18" x14ac:dyDescent="0.25">
      <c r="A43" s="2"/>
      <c r="B43" s="8"/>
      <c r="C43" s="15"/>
      <c r="P43" s="5">
        <v>42</v>
      </c>
      <c r="Q43" s="10" t="s">
        <v>689</v>
      </c>
      <c r="R43" s="4"/>
    </row>
    <row r="44" spans="1:18" x14ac:dyDescent="0.25">
      <c r="A44" s="2"/>
      <c r="B44" s="8"/>
      <c r="C44" s="15"/>
      <c r="P44" s="5">
        <v>43</v>
      </c>
      <c r="Q44" s="10" t="s">
        <v>690</v>
      </c>
      <c r="R44" s="4"/>
    </row>
    <row r="45" spans="1:18" x14ac:dyDescent="0.25">
      <c r="A45" s="2"/>
      <c r="B45" s="8"/>
      <c r="C45" s="15"/>
      <c r="P45" s="5">
        <v>44</v>
      </c>
      <c r="Q45" s="10" t="s">
        <v>462</v>
      </c>
      <c r="R45" s="4"/>
    </row>
    <row r="46" spans="1:18" x14ac:dyDescent="0.25">
      <c r="P46" s="5">
        <v>45</v>
      </c>
      <c r="Q46" s="10" t="s">
        <v>591</v>
      </c>
      <c r="R46" s="4"/>
    </row>
    <row r="47" spans="1:18" x14ac:dyDescent="0.25">
      <c r="P47" s="5">
        <v>46</v>
      </c>
      <c r="Q47" s="10" t="s">
        <v>464</v>
      </c>
      <c r="R47" s="4"/>
    </row>
    <row r="48" spans="1:18" x14ac:dyDescent="0.25">
      <c r="P48" s="5">
        <v>47</v>
      </c>
      <c r="Q48" s="10" t="s">
        <v>563</v>
      </c>
      <c r="R48" s="4"/>
    </row>
    <row r="49" spans="16:18" x14ac:dyDescent="0.25">
      <c r="P49" s="5">
        <v>48</v>
      </c>
      <c r="Q49" s="10" t="s">
        <v>431</v>
      </c>
      <c r="R49" s="4"/>
    </row>
    <row r="50" spans="16:18" x14ac:dyDescent="0.25">
      <c r="P50" s="5">
        <v>49</v>
      </c>
      <c r="Q50" s="10" t="s">
        <v>583</v>
      </c>
      <c r="R50" s="4"/>
    </row>
    <row r="51" spans="16:18" x14ac:dyDescent="0.25">
      <c r="P51" s="5">
        <v>50</v>
      </c>
      <c r="Q51" s="10" t="s">
        <v>616</v>
      </c>
      <c r="R51" s="4"/>
    </row>
    <row r="52" spans="16:18" x14ac:dyDescent="0.25">
      <c r="P52" s="5">
        <v>51</v>
      </c>
      <c r="Q52" s="10" t="s">
        <v>620</v>
      </c>
      <c r="R52" s="4"/>
    </row>
    <row r="53" spans="16:18" x14ac:dyDescent="0.25">
      <c r="P53" s="5">
        <v>52</v>
      </c>
      <c r="Q53" s="10" t="s">
        <v>605</v>
      </c>
      <c r="R53" s="4"/>
    </row>
    <row r="54" spans="16:18" x14ac:dyDescent="0.25">
      <c r="P54" s="5">
        <v>53</v>
      </c>
      <c r="Q54" s="10" t="s">
        <v>627</v>
      </c>
      <c r="R54" s="4"/>
    </row>
    <row r="55" spans="16:18" x14ac:dyDescent="0.25">
      <c r="P55" s="5">
        <v>54</v>
      </c>
      <c r="Q55" s="10" t="s">
        <v>428</v>
      </c>
      <c r="R55" s="4"/>
    </row>
    <row r="56" spans="16:18" x14ac:dyDescent="0.25">
      <c r="P56" s="5">
        <v>55</v>
      </c>
      <c r="Q56" s="10" t="s">
        <v>647</v>
      </c>
      <c r="R56" s="4"/>
    </row>
    <row r="57" spans="16:18" x14ac:dyDescent="0.25">
      <c r="P57" s="5">
        <v>56</v>
      </c>
      <c r="Q57" s="10" t="s">
        <v>504</v>
      </c>
      <c r="R57" s="4"/>
    </row>
    <row r="58" spans="16:18" ht="30" x14ac:dyDescent="0.25">
      <c r="P58" s="5">
        <v>57</v>
      </c>
      <c r="Q58" s="10" t="s">
        <v>494</v>
      </c>
      <c r="R58" s="4"/>
    </row>
    <row r="59" spans="16:18" x14ac:dyDescent="0.25">
      <c r="P59" s="5">
        <v>58</v>
      </c>
      <c r="Q59" s="10" t="s">
        <v>363</v>
      </c>
      <c r="R59" s="4"/>
    </row>
    <row r="60" spans="16:18" ht="30" x14ac:dyDescent="0.25">
      <c r="P60" s="5">
        <v>59</v>
      </c>
      <c r="Q60" s="10" t="s">
        <v>392</v>
      </c>
      <c r="R60" s="4"/>
    </row>
    <row r="61" spans="16:18" x14ac:dyDescent="0.25">
      <c r="P61" s="5">
        <v>60</v>
      </c>
      <c r="Q61" s="10" t="s">
        <v>592</v>
      </c>
      <c r="R61" s="4"/>
    </row>
    <row r="62" spans="16:18" x14ac:dyDescent="0.25">
      <c r="P62" s="5">
        <v>61</v>
      </c>
      <c r="Q62" s="10" t="s">
        <v>430</v>
      </c>
      <c r="R62" s="4"/>
    </row>
    <row r="63" spans="16:18" ht="30" x14ac:dyDescent="0.25">
      <c r="P63" s="5">
        <v>62</v>
      </c>
      <c r="Q63" s="10" t="s">
        <v>471</v>
      </c>
      <c r="R63" s="4"/>
    </row>
    <row r="64" spans="16:18" ht="30" x14ac:dyDescent="0.25">
      <c r="P64" s="5">
        <v>63</v>
      </c>
      <c r="Q64" s="10" t="s">
        <v>522</v>
      </c>
      <c r="R64" s="4"/>
    </row>
    <row r="65" spans="16:18" x14ac:dyDescent="0.25">
      <c r="P65" s="5">
        <v>64</v>
      </c>
      <c r="Q65" s="10" t="s">
        <v>440</v>
      </c>
      <c r="R65" s="4"/>
    </row>
    <row r="66" spans="16:18" x14ac:dyDescent="0.25">
      <c r="P66" s="5">
        <v>65</v>
      </c>
      <c r="Q66" s="10" t="s">
        <v>618</v>
      </c>
      <c r="R66" s="4"/>
    </row>
    <row r="67" spans="16:18" x14ac:dyDescent="0.25">
      <c r="P67" s="5">
        <v>66</v>
      </c>
      <c r="Q67" s="10" t="s">
        <v>535</v>
      </c>
      <c r="R67" s="4"/>
    </row>
    <row r="68" spans="16:18" x14ac:dyDescent="0.25">
      <c r="P68" s="5">
        <v>67</v>
      </c>
      <c r="Q68" s="10" t="s">
        <v>500</v>
      </c>
      <c r="R68" s="4"/>
    </row>
    <row r="69" spans="16:18" x14ac:dyDescent="0.25">
      <c r="P69" s="5">
        <v>68</v>
      </c>
      <c r="Q69" s="10" t="s">
        <v>649</v>
      </c>
      <c r="R69" s="4"/>
    </row>
    <row r="70" spans="16:18" x14ac:dyDescent="0.25">
      <c r="P70" s="5">
        <v>69</v>
      </c>
      <c r="Q70" s="10" t="s">
        <v>579</v>
      </c>
      <c r="R70" s="4"/>
    </row>
    <row r="71" spans="16:18" x14ac:dyDescent="0.25">
      <c r="P71" s="5">
        <v>70</v>
      </c>
      <c r="Q71" s="10" t="s">
        <v>585</v>
      </c>
      <c r="R71" s="4"/>
    </row>
    <row r="72" spans="16:18" x14ac:dyDescent="0.25">
      <c r="P72" s="5">
        <v>71</v>
      </c>
      <c r="Q72" s="10" t="s">
        <v>638</v>
      </c>
      <c r="R72" s="4"/>
    </row>
    <row r="73" spans="16:18" x14ac:dyDescent="0.25">
      <c r="P73" s="5">
        <v>72</v>
      </c>
      <c r="Q73" s="10" t="s">
        <v>380</v>
      </c>
      <c r="R73" s="4"/>
    </row>
    <row r="74" spans="16:18" x14ac:dyDescent="0.25">
      <c r="P74" s="5">
        <v>73</v>
      </c>
      <c r="Q74" s="10" t="s">
        <v>523</v>
      </c>
      <c r="R74" s="4"/>
    </row>
    <row r="75" spans="16:18" x14ac:dyDescent="0.25">
      <c r="P75" s="5">
        <v>74</v>
      </c>
      <c r="Q75" s="10" t="s">
        <v>415</v>
      </c>
      <c r="R75" s="4"/>
    </row>
    <row r="76" spans="16:18" x14ac:dyDescent="0.25">
      <c r="P76" s="5">
        <v>75</v>
      </c>
      <c r="Q76" s="10" t="s">
        <v>366</v>
      </c>
      <c r="R76" s="4"/>
    </row>
    <row r="77" spans="16:18" x14ac:dyDescent="0.25">
      <c r="P77" s="5">
        <v>76</v>
      </c>
      <c r="Q77" s="10" t="s">
        <v>445</v>
      </c>
      <c r="R77" s="4"/>
    </row>
    <row r="78" spans="16:18" x14ac:dyDescent="0.25">
      <c r="P78" s="5">
        <v>77</v>
      </c>
      <c r="Q78" s="10" t="s">
        <v>651</v>
      </c>
      <c r="R78" s="4"/>
    </row>
    <row r="79" spans="16:18" x14ac:dyDescent="0.25">
      <c r="P79" s="5">
        <v>78</v>
      </c>
      <c r="Q79" s="10" t="s">
        <v>606</v>
      </c>
      <c r="R79" s="4"/>
    </row>
    <row r="80" spans="16:18" x14ac:dyDescent="0.25">
      <c r="P80" s="5">
        <v>79</v>
      </c>
      <c r="Q80" s="10" t="s">
        <v>612</v>
      </c>
      <c r="R80" s="4"/>
    </row>
    <row r="81" spans="16:18" x14ac:dyDescent="0.25">
      <c r="P81" s="5">
        <v>80</v>
      </c>
      <c r="Q81" s="10" t="s">
        <v>650</v>
      </c>
      <c r="R81" s="4"/>
    </row>
    <row r="82" spans="16:18" x14ac:dyDescent="0.25">
      <c r="P82" s="5">
        <v>81</v>
      </c>
      <c r="Q82" s="10" t="s">
        <v>652</v>
      </c>
      <c r="R82" s="4"/>
    </row>
    <row r="83" spans="16:18" x14ac:dyDescent="0.25">
      <c r="P83" s="5">
        <v>82</v>
      </c>
      <c r="Q83" s="10" t="s">
        <v>595</v>
      </c>
      <c r="R83" s="4"/>
    </row>
    <row r="84" spans="16:18" x14ac:dyDescent="0.25">
      <c r="P84" s="5">
        <v>83</v>
      </c>
      <c r="Q84" s="10" t="s">
        <v>653</v>
      </c>
      <c r="R84" s="4"/>
    </row>
    <row r="85" spans="16:18" x14ac:dyDescent="0.25">
      <c r="P85" s="5">
        <v>84</v>
      </c>
      <c r="Q85" s="10" t="s">
        <v>484</v>
      </c>
      <c r="R85" s="4"/>
    </row>
    <row r="86" spans="16:18" x14ac:dyDescent="0.25">
      <c r="P86" s="5">
        <v>85</v>
      </c>
      <c r="Q86" s="10" t="s">
        <v>374</v>
      </c>
      <c r="R86" s="4"/>
    </row>
    <row r="87" spans="16:18" x14ac:dyDescent="0.25">
      <c r="P87" s="5">
        <v>86</v>
      </c>
      <c r="Q87" s="10" t="s">
        <v>388</v>
      </c>
      <c r="R87" s="4"/>
    </row>
    <row r="88" spans="16:18" x14ac:dyDescent="0.25">
      <c r="P88" s="5">
        <v>87</v>
      </c>
      <c r="Q88" s="10" t="s">
        <v>450</v>
      </c>
      <c r="R88" s="4"/>
    </row>
    <row r="89" spans="16:18" x14ac:dyDescent="0.25">
      <c r="P89" s="5">
        <v>88</v>
      </c>
      <c r="Q89" s="10" t="s">
        <v>476</v>
      </c>
      <c r="R89" s="4"/>
    </row>
    <row r="90" spans="16:18" x14ac:dyDescent="0.25">
      <c r="P90" s="5">
        <v>89</v>
      </c>
      <c r="Q90" s="10" t="s">
        <v>654</v>
      </c>
      <c r="R90" s="4"/>
    </row>
    <row r="91" spans="16:18" x14ac:dyDescent="0.25">
      <c r="P91" s="5">
        <v>90</v>
      </c>
      <c r="Q91" s="10" t="s">
        <v>410</v>
      </c>
      <c r="R91" s="4"/>
    </row>
    <row r="92" spans="16:18" x14ac:dyDescent="0.25">
      <c r="P92" s="5">
        <v>91</v>
      </c>
      <c r="Q92" s="10" t="s">
        <v>544</v>
      </c>
      <c r="R92" s="4"/>
    </row>
    <row r="93" spans="16:18" x14ac:dyDescent="0.25">
      <c r="P93" s="5">
        <v>92</v>
      </c>
      <c r="Q93" s="10" t="s">
        <v>436</v>
      </c>
      <c r="R93" s="4"/>
    </row>
    <row r="94" spans="16:18" x14ac:dyDescent="0.25">
      <c r="P94" s="5">
        <v>93</v>
      </c>
      <c r="Q94" s="10" t="s">
        <v>396</v>
      </c>
      <c r="R94" s="4"/>
    </row>
    <row r="95" spans="16:18" x14ac:dyDescent="0.25">
      <c r="P95" s="5">
        <v>94</v>
      </c>
      <c r="Q95" s="10" t="s">
        <v>525</v>
      </c>
      <c r="R95" s="4"/>
    </row>
    <row r="96" spans="16:18" x14ac:dyDescent="0.25">
      <c r="P96" s="5">
        <v>95</v>
      </c>
      <c r="Q96" s="10" t="s">
        <v>393</v>
      </c>
      <c r="R96" s="4"/>
    </row>
    <row r="97" spans="16:18" x14ac:dyDescent="0.25">
      <c r="P97" s="5">
        <v>96</v>
      </c>
      <c r="Q97" s="10" t="s">
        <v>600</v>
      </c>
      <c r="R97" s="4"/>
    </row>
    <row r="98" spans="16:18" x14ac:dyDescent="0.25">
      <c r="P98" s="5">
        <v>97</v>
      </c>
      <c r="Q98" s="10" t="s">
        <v>570</v>
      </c>
      <c r="R98" s="4"/>
    </row>
    <row r="99" spans="16:18" x14ac:dyDescent="0.25">
      <c r="P99" s="5">
        <v>98</v>
      </c>
      <c r="Q99" s="10" t="s">
        <v>507</v>
      </c>
      <c r="R99" s="4"/>
    </row>
    <row r="100" spans="16:18" x14ac:dyDescent="0.25">
      <c r="P100" s="5">
        <v>99</v>
      </c>
      <c r="Q100" s="10" t="s">
        <v>539</v>
      </c>
      <c r="R100" s="4"/>
    </row>
    <row r="101" spans="16:18" x14ac:dyDescent="0.25">
      <c r="P101" s="5">
        <v>100</v>
      </c>
      <c r="Q101" s="10" t="s">
        <v>493</v>
      </c>
      <c r="R101" s="4"/>
    </row>
    <row r="102" spans="16:18" x14ac:dyDescent="0.25">
      <c r="P102" s="5">
        <v>101</v>
      </c>
      <c r="Q102" s="10" t="s">
        <v>520</v>
      </c>
      <c r="R102" s="4"/>
    </row>
    <row r="103" spans="16:18" x14ac:dyDescent="0.25">
      <c r="P103" s="5">
        <v>102</v>
      </c>
      <c r="Q103" s="10" t="s">
        <v>398</v>
      </c>
      <c r="R103" s="4"/>
    </row>
    <row r="104" spans="16:18" x14ac:dyDescent="0.25">
      <c r="P104" s="5">
        <v>103</v>
      </c>
      <c r="Q104" s="10" t="s">
        <v>526</v>
      </c>
      <c r="R104" s="4"/>
    </row>
    <row r="105" spans="16:18" x14ac:dyDescent="0.25">
      <c r="P105" s="5">
        <v>104</v>
      </c>
      <c r="Q105" s="10" t="s">
        <v>656</v>
      </c>
      <c r="R105" s="4"/>
    </row>
    <row r="106" spans="16:18" x14ac:dyDescent="0.25">
      <c r="P106" s="5">
        <v>105</v>
      </c>
      <c r="Q106" s="10" t="s">
        <v>413</v>
      </c>
      <c r="R106" s="4"/>
    </row>
    <row r="107" spans="16:18" x14ac:dyDescent="0.25">
      <c r="P107" s="5">
        <v>106</v>
      </c>
      <c r="Q107" s="10" t="s">
        <v>560</v>
      </c>
      <c r="R107" s="4"/>
    </row>
    <row r="108" spans="16:18" x14ac:dyDescent="0.25">
      <c r="P108" s="5">
        <v>107</v>
      </c>
      <c r="Q108" s="10" t="s">
        <v>454</v>
      </c>
      <c r="R108" s="4"/>
    </row>
    <row r="109" spans="16:18" x14ac:dyDescent="0.25">
      <c r="P109" s="5">
        <v>108</v>
      </c>
      <c r="Q109" s="10" t="s">
        <v>596</v>
      </c>
      <c r="R109" s="4"/>
    </row>
    <row r="110" spans="16:18" x14ac:dyDescent="0.25">
      <c r="P110" s="5">
        <v>109</v>
      </c>
      <c r="Q110" s="10" t="s">
        <v>528</v>
      </c>
      <c r="R110" s="4"/>
    </row>
    <row r="111" spans="16:18" x14ac:dyDescent="0.25">
      <c r="P111" s="5">
        <v>110</v>
      </c>
      <c r="Q111" s="10" t="s">
        <v>639</v>
      </c>
      <c r="R111" s="4"/>
    </row>
    <row r="112" spans="16:18" x14ac:dyDescent="0.25">
      <c r="P112" s="5">
        <v>111</v>
      </c>
      <c r="Q112" s="10" t="s">
        <v>478</v>
      </c>
      <c r="R112" s="4"/>
    </row>
    <row r="113" spans="16:18" x14ac:dyDescent="0.25">
      <c r="P113" s="5">
        <v>112</v>
      </c>
      <c r="Q113" s="10" t="s">
        <v>447</v>
      </c>
      <c r="R113" s="4"/>
    </row>
    <row r="114" spans="16:18" x14ac:dyDescent="0.25">
      <c r="P114" s="5">
        <v>113</v>
      </c>
      <c r="Q114" s="10" t="s">
        <v>378</v>
      </c>
      <c r="R114" s="4"/>
    </row>
    <row r="115" spans="16:18" x14ac:dyDescent="0.25">
      <c r="P115" s="5">
        <v>114</v>
      </c>
      <c r="Q115" s="10" t="s">
        <v>498</v>
      </c>
      <c r="R115" s="4"/>
    </row>
    <row r="116" spans="16:18" x14ac:dyDescent="0.25">
      <c r="P116" s="5">
        <v>115</v>
      </c>
      <c r="Q116" s="10" t="s">
        <v>621</v>
      </c>
      <c r="R116" s="4"/>
    </row>
    <row r="117" spans="16:18" x14ac:dyDescent="0.25">
      <c r="P117" s="5">
        <v>116</v>
      </c>
      <c r="Q117" s="10" t="s">
        <v>365</v>
      </c>
      <c r="R117" s="4"/>
    </row>
    <row r="118" spans="16:18" x14ac:dyDescent="0.25">
      <c r="P118" s="5">
        <v>117</v>
      </c>
      <c r="Q118" s="10" t="s">
        <v>515</v>
      </c>
      <c r="R118" s="4"/>
    </row>
    <row r="119" spans="16:18" x14ac:dyDescent="0.25">
      <c r="P119" s="5">
        <v>118</v>
      </c>
      <c r="Q119" s="10" t="s">
        <v>527</v>
      </c>
      <c r="R119" s="4"/>
    </row>
    <row r="120" spans="16:18" x14ac:dyDescent="0.25">
      <c r="P120" s="5">
        <v>119</v>
      </c>
      <c r="Q120" s="10" t="s">
        <v>486</v>
      </c>
      <c r="R120" s="4"/>
    </row>
    <row r="121" spans="16:18" x14ac:dyDescent="0.25">
      <c r="P121" s="5">
        <v>120</v>
      </c>
      <c r="Q121" s="10" t="s">
        <v>375</v>
      </c>
      <c r="R121" s="4"/>
    </row>
    <row r="122" spans="16:18" x14ac:dyDescent="0.25">
      <c r="P122" s="5">
        <v>121</v>
      </c>
      <c r="Q122" s="10" t="s">
        <v>613</v>
      </c>
      <c r="R122" s="4"/>
    </row>
    <row r="123" spans="16:18" x14ac:dyDescent="0.25">
      <c r="P123" s="5">
        <v>122</v>
      </c>
      <c r="Q123" s="10" t="s">
        <v>567</v>
      </c>
      <c r="R123" s="4"/>
    </row>
    <row r="124" spans="16:18" x14ac:dyDescent="0.25">
      <c r="P124" s="5">
        <v>123</v>
      </c>
      <c r="Q124" s="10" t="s">
        <v>658</v>
      </c>
      <c r="R124" s="4"/>
    </row>
    <row r="125" spans="16:18" x14ac:dyDescent="0.25">
      <c r="P125" s="5">
        <v>124</v>
      </c>
      <c r="Q125" s="10" t="s">
        <v>617</v>
      </c>
      <c r="R125" s="4"/>
    </row>
    <row r="126" spans="16:18" x14ac:dyDescent="0.25">
      <c r="P126" s="5">
        <v>125</v>
      </c>
      <c r="Q126" s="10" t="s">
        <v>443</v>
      </c>
      <c r="R126" s="4"/>
    </row>
    <row r="127" spans="16:18" x14ac:dyDescent="0.25">
      <c r="P127" s="5">
        <v>126</v>
      </c>
      <c r="Q127" s="10" t="s">
        <v>640</v>
      </c>
      <c r="R127" s="4"/>
    </row>
    <row r="128" spans="16:18" x14ac:dyDescent="0.25">
      <c r="P128" s="5">
        <v>127</v>
      </c>
      <c r="Q128" s="10" t="s">
        <v>641</v>
      </c>
      <c r="R128" s="4"/>
    </row>
    <row r="129" spans="16:18" x14ac:dyDescent="0.25">
      <c r="P129" s="5">
        <v>128</v>
      </c>
      <c r="Q129" s="10" t="s">
        <v>416</v>
      </c>
      <c r="R129" s="4"/>
    </row>
    <row r="130" spans="16:18" x14ac:dyDescent="0.25">
      <c r="P130" s="5">
        <v>129</v>
      </c>
      <c r="Q130" s="10" t="s">
        <v>659</v>
      </c>
      <c r="R130" s="4"/>
    </row>
    <row r="131" spans="16:18" x14ac:dyDescent="0.25">
      <c r="P131" s="5">
        <v>130</v>
      </c>
      <c r="Q131" s="10" t="s">
        <v>470</v>
      </c>
      <c r="R131" s="4"/>
    </row>
    <row r="132" spans="16:18" x14ac:dyDescent="0.25">
      <c r="P132" s="5">
        <v>131</v>
      </c>
      <c r="Q132" s="10" t="s">
        <v>407</v>
      </c>
      <c r="R132" s="4"/>
    </row>
    <row r="133" spans="16:18" x14ac:dyDescent="0.25">
      <c r="P133" s="5">
        <v>132</v>
      </c>
      <c r="Q133" s="10" t="s">
        <v>582</v>
      </c>
      <c r="R133" s="4"/>
    </row>
    <row r="134" spans="16:18" x14ac:dyDescent="0.25">
      <c r="P134" s="5">
        <v>133</v>
      </c>
      <c r="Q134" s="10" t="s">
        <v>521</v>
      </c>
      <c r="R134" s="4"/>
    </row>
    <row r="135" spans="16:18" ht="30" x14ac:dyDescent="0.25">
      <c r="P135" s="5">
        <v>134</v>
      </c>
      <c r="Q135" s="10" t="s">
        <v>679</v>
      </c>
      <c r="R135" s="4"/>
    </row>
    <row r="136" spans="16:18" x14ac:dyDescent="0.25">
      <c r="P136" s="5">
        <v>135</v>
      </c>
      <c r="Q136" s="10" t="s">
        <v>545</v>
      </c>
      <c r="R136" s="4"/>
    </row>
    <row r="137" spans="16:18" x14ac:dyDescent="0.25">
      <c r="P137" s="5">
        <v>136</v>
      </c>
      <c r="Q137" s="10" t="s">
        <v>421</v>
      </c>
      <c r="R137" s="4"/>
    </row>
    <row r="138" spans="16:18" x14ac:dyDescent="0.25">
      <c r="P138" s="5">
        <v>137</v>
      </c>
      <c r="Q138" s="10" t="s">
        <v>572</v>
      </c>
      <c r="R138" s="4"/>
    </row>
    <row r="139" spans="16:18" x14ac:dyDescent="0.25">
      <c r="P139" s="5">
        <v>138</v>
      </c>
      <c r="Q139" s="10" t="s">
        <v>575</v>
      </c>
      <c r="R139" s="4"/>
    </row>
    <row r="140" spans="16:18" x14ac:dyDescent="0.25">
      <c r="P140" s="5">
        <v>139</v>
      </c>
      <c r="Q140" s="10" t="s">
        <v>473</v>
      </c>
      <c r="R140" s="4"/>
    </row>
    <row r="141" spans="16:18" x14ac:dyDescent="0.25">
      <c r="P141" s="5">
        <v>140</v>
      </c>
      <c r="Q141" s="10" t="s">
        <v>452</v>
      </c>
      <c r="R141" s="4"/>
    </row>
    <row r="142" spans="16:18" x14ac:dyDescent="0.25">
      <c r="P142" s="5">
        <v>141</v>
      </c>
      <c r="Q142" s="10" t="s">
        <v>599</v>
      </c>
      <c r="R142" s="4"/>
    </row>
    <row r="143" spans="16:18" x14ac:dyDescent="0.25">
      <c r="P143" s="5">
        <v>142</v>
      </c>
      <c r="Q143" s="10" t="s">
        <v>625</v>
      </c>
      <c r="R143" s="4"/>
    </row>
    <row r="144" spans="16:18" x14ac:dyDescent="0.25">
      <c r="P144" s="5">
        <v>143</v>
      </c>
      <c r="Q144" s="10" t="s">
        <v>429</v>
      </c>
      <c r="R144" s="4"/>
    </row>
    <row r="145" spans="16:18" x14ac:dyDescent="0.25">
      <c r="P145" s="5">
        <v>144</v>
      </c>
      <c r="Q145" s="10" t="s">
        <v>553</v>
      </c>
      <c r="R145" s="4"/>
    </row>
    <row r="146" spans="16:18" x14ac:dyDescent="0.25">
      <c r="P146" s="5">
        <v>145</v>
      </c>
      <c r="Q146" s="10" t="s">
        <v>395</v>
      </c>
      <c r="R146" s="4"/>
    </row>
    <row r="147" spans="16:18" x14ac:dyDescent="0.25">
      <c r="P147" s="5">
        <v>146</v>
      </c>
      <c r="Q147" s="10" t="s">
        <v>550</v>
      </c>
      <c r="R147" s="4"/>
    </row>
    <row r="148" spans="16:18" x14ac:dyDescent="0.25">
      <c r="P148" s="5">
        <v>147</v>
      </c>
      <c r="Q148" s="10" t="s">
        <v>541</v>
      </c>
      <c r="R148" s="4"/>
    </row>
    <row r="149" spans="16:18" x14ac:dyDescent="0.25">
      <c r="P149" s="5">
        <v>148</v>
      </c>
      <c r="Q149" s="10" t="s">
        <v>408</v>
      </c>
      <c r="R149" s="4"/>
    </row>
    <row r="150" spans="16:18" x14ac:dyDescent="0.25">
      <c r="P150" s="5">
        <v>149</v>
      </c>
      <c r="Q150" s="10" t="s">
        <v>433</v>
      </c>
      <c r="R150" s="4"/>
    </row>
    <row r="151" spans="16:18" x14ac:dyDescent="0.25">
      <c r="P151" s="5">
        <v>150</v>
      </c>
      <c r="Q151" s="10" t="s">
        <v>432</v>
      </c>
      <c r="R151" s="4"/>
    </row>
    <row r="152" spans="16:18" x14ac:dyDescent="0.25">
      <c r="P152" s="5">
        <v>151</v>
      </c>
      <c r="Q152" s="10" t="s">
        <v>660</v>
      </c>
      <c r="R152" s="4"/>
    </row>
    <row r="153" spans="16:18" x14ac:dyDescent="0.25">
      <c r="P153" s="5">
        <v>152</v>
      </c>
      <c r="Q153" s="10" t="s">
        <v>501</v>
      </c>
      <c r="R153" s="4"/>
    </row>
    <row r="154" spans="16:18" x14ac:dyDescent="0.25">
      <c r="P154" s="5">
        <v>153</v>
      </c>
      <c r="Q154" s="10" t="s">
        <v>532</v>
      </c>
      <c r="R154" s="4"/>
    </row>
    <row r="155" spans="16:18" x14ac:dyDescent="0.25">
      <c r="P155" s="5">
        <v>154</v>
      </c>
      <c r="Q155" s="10" t="s">
        <v>590</v>
      </c>
      <c r="R155" s="4"/>
    </row>
    <row r="156" spans="16:18" x14ac:dyDescent="0.25">
      <c r="P156" s="5">
        <v>155</v>
      </c>
      <c r="Q156" s="10" t="s">
        <v>418</v>
      </c>
      <c r="R156" s="4"/>
    </row>
    <row r="157" spans="16:18" x14ac:dyDescent="0.25">
      <c r="P157" s="5">
        <v>156</v>
      </c>
      <c r="Q157" s="10" t="s">
        <v>661</v>
      </c>
      <c r="R157" s="4"/>
    </row>
    <row r="158" spans="16:18" x14ac:dyDescent="0.25">
      <c r="P158" s="5">
        <v>157</v>
      </c>
      <c r="Q158" s="10" t="s">
        <v>608</v>
      </c>
      <c r="R158" s="4"/>
    </row>
    <row r="159" spans="16:18" x14ac:dyDescent="0.25">
      <c r="P159" s="5">
        <v>158</v>
      </c>
      <c r="Q159" s="10" t="s">
        <v>676</v>
      </c>
      <c r="R159" s="4"/>
    </row>
    <row r="160" spans="16:18" x14ac:dyDescent="0.25">
      <c r="P160" s="5">
        <v>159</v>
      </c>
      <c r="Q160" s="10" t="s">
        <v>646</v>
      </c>
      <c r="R160" s="4"/>
    </row>
    <row r="161" spans="16:18" x14ac:dyDescent="0.25">
      <c r="P161" s="5">
        <v>160</v>
      </c>
      <c r="Q161" s="10" t="s">
        <v>409</v>
      </c>
      <c r="R161" s="4"/>
    </row>
    <row r="162" spans="16:18" x14ac:dyDescent="0.25">
      <c r="P162" s="5">
        <v>161</v>
      </c>
      <c r="Q162" s="10" t="s">
        <v>578</v>
      </c>
      <c r="R162" s="4"/>
    </row>
    <row r="163" spans="16:18" x14ac:dyDescent="0.25">
      <c r="P163" s="5">
        <v>162</v>
      </c>
      <c r="Q163" s="10" t="s">
        <v>662</v>
      </c>
      <c r="R163" s="4"/>
    </row>
    <row r="164" spans="16:18" x14ac:dyDescent="0.25">
      <c r="P164" s="5">
        <v>163</v>
      </c>
      <c r="Q164" s="10" t="s">
        <v>562</v>
      </c>
      <c r="R164" s="4"/>
    </row>
    <row r="165" spans="16:18" x14ac:dyDescent="0.25">
      <c r="P165" s="5">
        <v>164</v>
      </c>
      <c r="Q165" s="10" t="s">
        <v>517</v>
      </c>
      <c r="R165" s="4"/>
    </row>
    <row r="166" spans="16:18" x14ac:dyDescent="0.25">
      <c r="P166" s="5">
        <v>165</v>
      </c>
      <c r="Q166" s="10" t="s">
        <v>663</v>
      </c>
      <c r="R166" s="4"/>
    </row>
    <row r="167" spans="16:18" x14ac:dyDescent="0.25">
      <c r="P167" s="5">
        <v>166</v>
      </c>
      <c r="Q167" s="10" t="s">
        <v>664</v>
      </c>
      <c r="R167" s="4"/>
    </row>
    <row r="168" spans="16:18" x14ac:dyDescent="0.25">
      <c r="P168" s="5">
        <v>167</v>
      </c>
      <c r="Q168" s="10" t="s">
        <v>534</v>
      </c>
      <c r="R168" s="4"/>
    </row>
    <row r="169" spans="16:18" x14ac:dyDescent="0.25">
      <c r="P169" s="5">
        <v>168</v>
      </c>
      <c r="Q169" s="10" t="s">
        <v>665</v>
      </c>
      <c r="R169" s="4"/>
    </row>
    <row r="170" spans="16:18" x14ac:dyDescent="0.25">
      <c r="P170" s="5">
        <v>169</v>
      </c>
      <c r="Q170" s="10" t="s">
        <v>379</v>
      </c>
      <c r="R170" s="4"/>
    </row>
    <row r="171" spans="16:18" x14ac:dyDescent="0.25">
      <c r="P171" s="5">
        <v>170</v>
      </c>
      <c r="Q171" s="10" t="s">
        <v>485</v>
      </c>
      <c r="R171" s="4"/>
    </row>
    <row r="172" spans="16:18" x14ac:dyDescent="0.25">
      <c r="P172" s="5">
        <v>171</v>
      </c>
      <c r="Q172" s="10" t="s">
        <v>420</v>
      </c>
      <c r="R172" s="4"/>
    </row>
    <row r="173" spans="16:18" x14ac:dyDescent="0.25">
      <c r="P173" s="5">
        <v>172</v>
      </c>
      <c r="Q173" s="10" t="s">
        <v>513</v>
      </c>
      <c r="R173" s="4"/>
    </row>
    <row r="174" spans="16:18" x14ac:dyDescent="0.25">
      <c r="P174" s="5">
        <v>173</v>
      </c>
      <c r="Q174" s="10" t="s">
        <v>546</v>
      </c>
      <c r="R174" s="4"/>
    </row>
    <row r="175" spans="16:18" x14ac:dyDescent="0.25">
      <c r="P175" s="5">
        <v>174</v>
      </c>
      <c r="Q175" s="10" t="s">
        <v>385</v>
      </c>
      <c r="R175" s="4"/>
    </row>
    <row r="176" spans="16:18" x14ac:dyDescent="0.25">
      <c r="P176" s="5">
        <v>175</v>
      </c>
      <c r="Q176" s="10" t="s">
        <v>477</v>
      </c>
      <c r="R176" s="4"/>
    </row>
    <row r="177" spans="16:18" x14ac:dyDescent="0.25">
      <c r="P177" s="5">
        <v>176</v>
      </c>
      <c r="Q177" s="10" t="s">
        <v>602</v>
      </c>
      <c r="R177" s="4"/>
    </row>
    <row r="178" spans="16:18" x14ac:dyDescent="0.25">
      <c r="P178" s="5">
        <v>177</v>
      </c>
      <c r="Q178" s="10" t="s">
        <v>568</v>
      </c>
      <c r="R178" s="4"/>
    </row>
    <row r="179" spans="16:18" x14ac:dyDescent="0.25">
      <c r="P179" s="5">
        <v>178</v>
      </c>
      <c r="Q179" s="10" t="s">
        <v>503</v>
      </c>
      <c r="R179" s="4"/>
    </row>
    <row r="180" spans="16:18" x14ac:dyDescent="0.25">
      <c r="P180" s="5">
        <v>179</v>
      </c>
      <c r="Q180" s="10" t="s">
        <v>480</v>
      </c>
      <c r="R180" s="4"/>
    </row>
    <row r="181" spans="16:18" x14ac:dyDescent="0.25">
      <c r="P181" s="5">
        <v>180</v>
      </c>
      <c r="Q181" s="10" t="s">
        <v>615</v>
      </c>
      <c r="R181" s="4"/>
    </row>
    <row r="182" spans="16:18" x14ac:dyDescent="0.25">
      <c r="P182" s="5">
        <v>181</v>
      </c>
      <c r="Q182" s="10" t="s">
        <v>383</v>
      </c>
      <c r="R182" s="4"/>
    </row>
    <row r="183" spans="16:18" x14ac:dyDescent="0.25">
      <c r="P183" s="5">
        <v>182</v>
      </c>
      <c r="Q183" s="10" t="s">
        <v>451</v>
      </c>
      <c r="R183" s="4"/>
    </row>
    <row r="184" spans="16:18" x14ac:dyDescent="0.25">
      <c r="P184" s="5">
        <v>183</v>
      </c>
      <c r="Q184" s="10" t="s">
        <v>458</v>
      </c>
      <c r="R184" s="4"/>
    </row>
    <row r="185" spans="16:18" x14ac:dyDescent="0.25">
      <c r="P185" s="5">
        <v>184</v>
      </c>
      <c r="Q185" s="10" t="s">
        <v>458</v>
      </c>
      <c r="R185" s="4"/>
    </row>
    <row r="186" spans="16:18" x14ac:dyDescent="0.25">
      <c r="P186" s="5">
        <v>185</v>
      </c>
      <c r="Q186" s="10" t="s">
        <v>461</v>
      </c>
      <c r="R186" s="4"/>
    </row>
    <row r="187" spans="16:18" x14ac:dyDescent="0.25">
      <c r="P187" s="5">
        <v>186</v>
      </c>
      <c r="Q187" s="10" t="s">
        <v>623</v>
      </c>
      <c r="R187" s="4"/>
    </row>
    <row r="188" spans="16:18" x14ac:dyDescent="0.25">
      <c r="P188" s="5">
        <v>187</v>
      </c>
      <c r="Q188" s="10" t="s">
        <v>554</v>
      </c>
      <c r="R188" s="4"/>
    </row>
    <row r="189" spans="16:18" x14ac:dyDescent="0.25">
      <c r="P189" s="5">
        <v>188</v>
      </c>
      <c r="Q189" s="10" t="s">
        <v>489</v>
      </c>
      <c r="R189" s="4"/>
    </row>
    <row r="190" spans="16:18" x14ac:dyDescent="0.25">
      <c r="P190" s="5">
        <v>189</v>
      </c>
      <c r="Q190" s="10" t="s">
        <v>467</v>
      </c>
      <c r="R190" s="4"/>
    </row>
    <row r="191" spans="16:18" x14ac:dyDescent="0.25">
      <c r="P191" s="5">
        <v>190</v>
      </c>
      <c r="Q191" s="10" t="s">
        <v>626</v>
      </c>
      <c r="R191" s="4"/>
    </row>
    <row r="192" spans="16:18" x14ac:dyDescent="0.25">
      <c r="P192" s="5">
        <v>191</v>
      </c>
      <c r="Q192" s="10" t="s">
        <v>624</v>
      </c>
      <c r="R192" s="4"/>
    </row>
    <row r="193" spans="16:18" x14ac:dyDescent="0.25">
      <c r="P193" s="5">
        <v>192</v>
      </c>
      <c r="Q193" s="10" t="s">
        <v>423</v>
      </c>
      <c r="R193" s="4"/>
    </row>
    <row r="194" spans="16:18" x14ac:dyDescent="0.25">
      <c r="P194" s="5">
        <v>193</v>
      </c>
      <c r="Q194" s="10" t="s">
        <v>610</v>
      </c>
      <c r="R194" s="4"/>
    </row>
    <row r="195" spans="16:18" x14ac:dyDescent="0.25">
      <c r="P195" s="5">
        <v>194</v>
      </c>
      <c r="Q195" s="10" t="s">
        <v>538</v>
      </c>
      <c r="R195" s="4"/>
    </row>
    <row r="196" spans="16:18" x14ac:dyDescent="0.25">
      <c r="P196" s="5">
        <v>195</v>
      </c>
      <c r="Q196" s="10" t="s">
        <v>382</v>
      </c>
      <c r="R196" s="4"/>
    </row>
    <row r="197" spans="16:18" x14ac:dyDescent="0.25">
      <c r="P197" s="5">
        <v>196</v>
      </c>
      <c r="Q197" s="10" t="s">
        <v>506</v>
      </c>
      <c r="R197" s="4"/>
    </row>
    <row r="198" spans="16:18" x14ac:dyDescent="0.25">
      <c r="P198" s="5">
        <v>197</v>
      </c>
      <c r="Q198" s="10" t="s">
        <v>530</v>
      </c>
      <c r="R198" s="4"/>
    </row>
    <row r="199" spans="16:18" x14ac:dyDescent="0.25">
      <c r="P199" s="5">
        <v>198</v>
      </c>
      <c r="Q199" s="10" t="s">
        <v>542</v>
      </c>
      <c r="R199" s="4"/>
    </row>
    <row r="200" spans="16:18" x14ac:dyDescent="0.25">
      <c r="P200" s="5">
        <v>199</v>
      </c>
      <c r="Q200" s="10" t="s">
        <v>542</v>
      </c>
      <c r="R200" s="4"/>
    </row>
    <row r="201" spans="16:18" x14ac:dyDescent="0.25">
      <c r="P201" s="5">
        <v>200</v>
      </c>
      <c r="Q201" s="10" t="s">
        <v>377</v>
      </c>
      <c r="R201" s="4"/>
    </row>
    <row r="202" spans="16:18" x14ac:dyDescent="0.25">
      <c r="P202" s="5">
        <v>201</v>
      </c>
      <c r="Q202" s="10" t="s">
        <v>446</v>
      </c>
      <c r="R202" s="4"/>
    </row>
    <row r="203" spans="16:18" x14ac:dyDescent="0.25">
      <c r="P203" s="5">
        <v>202</v>
      </c>
      <c r="Q203" s="10" t="s">
        <v>441</v>
      </c>
      <c r="R203" s="4"/>
    </row>
    <row r="204" spans="16:18" x14ac:dyDescent="0.25">
      <c r="P204" s="5">
        <v>203</v>
      </c>
      <c r="Q204" s="10" t="s">
        <v>389</v>
      </c>
      <c r="R204" s="4"/>
    </row>
    <row r="205" spans="16:18" x14ac:dyDescent="0.25">
      <c r="P205" s="5">
        <v>204</v>
      </c>
      <c r="Q205" s="10" t="s">
        <v>465</v>
      </c>
      <c r="R205" s="4"/>
    </row>
    <row r="206" spans="16:18" x14ac:dyDescent="0.25">
      <c r="P206" s="5">
        <v>205</v>
      </c>
      <c r="Q206" s="10" t="s">
        <v>403</v>
      </c>
      <c r="R206" s="4"/>
    </row>
    <row r="207" spans="16:18" x14ac:dyDescent="0.25">
      <c r="P207" s="5">
        <v>206</v>
      </c>
      <c r="Q207" s="10" t="s">
        <v>400</v>
      </c>
      <c r="R207" s="4"/>
    </row>
    <row r="208" spans="16:18" x14ac:dyDescent="0.25">
      <c r="P208" s="5">
        <v>207</v>
      </c>
      <c r="Q208" s="10" t="s">
        <v>373</v>
      </c>
      <c r="R208" s="4"/>
    </row>
    <row r="209" spans="16:18" x14ac:dyDescent="0.25">
      <c r="P209" s="5">
        <v>208</v>
      </c>
      <c r="Q209" s="10" t="s">
        <v>472</v>
      </c>
      <c r="R209" s="4"/>
    </row>
    <row r="210" spans="16:18" x14ac:dyDescent="0.25">
      <c r="P210" s="5">
        <v>209</v>
      </c>
      <c r="Q210" s="10" t="s">
        <v>537</v>
      </c>
      <c r="R210" s="4"/>
    </row>
    <row r="211" spans="16:18" x14ac:dyDescent="0.25">
      <c r="P211" s="5">
        <v>210</v>
      </c>
      <c r="Q211" s="10" t="s">
        <v>666</v>
      </c>
      <c r="R211" s="4"/>
    </row>
    <row r="212" spans="16:18" x14ac:dyDescent="0.25">
      <c r="P212" s="5">
        <v>211</v>
      </c>
      <c r="Q212" s="10" t="s">
        <v>634</v>
      </c>
      <c r="R212" s="4"/>
    </row>
    <row r="213" spans="16:18" x14ac:dyDescent="0.25">
      <c r="P213" s="5">
        <v>212</v>
      </c>
      <c r="Q213" s="10" t="s">
        <v>411</v>
      </c>
      <c r="R213" s="4"/>
    </row>
    <row r="214" spans="16:18" x14ac:dyDescent="0.25">
      <c r="P214" s="5">
        <v>213</v>
      </c>
      <c r="Q214" s="10" t="s">
        <v>417</v>
      </c>
      <c r="R214" s="4"/>
    </row>
    <row r="215" spans="16:18" x14ac:dyDescent="0.25">
      <c r="P215" s="5">
        <v>214</v>
      </c>
      <c r="Q215" s="10" t="s">
        <v>543</v>
      </c>
      <c r="R215" s="4"/>
    </row>
    <row r="216" spans="16:18" x14ac:dyDescent="0.25">
      <c r="P216" s="5">
        <v>215</v>
      </c>
      <c r="Q216" s="10" t="s">
        <v>630</v>
      </c>
      <c r="R216" s="4"/>
    </row>
    <row r="217" spans="16:18" x14ac:dyDescent="0.25">
      <c r="P217" s="5">
        <v>216</v>
      </c>
      <c r="Q217" s="10" t="s">
        <v>588</v>
      </c>
      <c r="R217" s="4"/>
    </row>
    <row r="218" spans="16:18" x14ac:dyDescent="0.25">
      <c r="P218" s="5">
        <v>217</v>
      </c>
      <c r="Q218" s="10" t="s">
        <v>628</v>
      </c>
      <c r="R218" s="4"/>
    </row>
    <row r="219" spans="16:18" x14ac:dyDescent="0.25">
      <c r="P219" s="5">
        <v>218</v>
      </c>
      <c r="Q219" s="10" t="s">
        <v>631</v>
      </c>
      <c r="R219" s="4"/>
    </row>
    <row r="220" spans="16:18" x14ac:dyDescent="0.25">
      <c r="P220" s="5">
        <v>219</v>
      </c>
      <c r="Q220" s="10" t="s">
        <v>667</v>
      </c>
      <c r="R220" s="4"/>
    </row>
    <row r="221" spans="16:18" x14ac:dyDescent="0.25">
      <c r="P221" s="5">
        <v>220</v>
      </c>
      <c r="Q221" s="10" t="s">
        <v>611</v>
      </c>
      <c r="R221" s="4"/>
    </row>
    <row r="222" spans="16:18" x14ac:dyDescent="0.25">
      <c r="P222" s="5">
        <v>221</v>
      </c>
      <c r="Q222" s="10" t="s">
        <v>635</v>
      </c>
      <c r="R222" s="4"/>
    </row>
    <row r="223" spans="16:18" x14ac:dyDescent="0.25">
      <c r="P223" s="5">
        <v>222</v>
      </c>
      <c r="Q223" s="10" t="s">
        <v>643</v>
      </c>
      <c r="R223" s="4"/>
    </row>
    <row r="224" spans="16:18" x14ac:dyDescent="0.25">
      <c r="P224" s="5">
        <v>223</v>
      </c>
      <c r="Q224" s="10" t="s">
        <v>524</v>
      </c>
      <c r="R224" s="4"/>
    </row>
    <row r="225" spans="16:18" x14ac:dyDescent="0.25">
      <c r="P225" s="5">
        <v>224</v>
      </c>
      <c r="Q225" s="10" t="s">
        <v>402</v>
      </c>
      <c r="R225" s="4"/>
    </row>
    <row r="226" spans="16:18" x14ac:dyDescent="0.25">
      <c r="P226" s="5">
        <v>225</v>
      </c>
      <c r="Q226" s="10" t="s">
        <v>505</v>
      </c>
      <c r="R226" s="4"/>
    </row>
    <row r="227" spans="16:18" x14ac:dyDescent="0.25">
      <c r="P227" s="5">
        <v>226</v>
      </c>
      <c r="Q227" s="10" t="s">
        <v>439</v>
      </c>
      <c r="R227" s="4"/>
    </row>
    <row r="228" spans="16:18" x14ac:dyDescent="0.25">
      <c r="P228" s="5">
        <v>227</v>
      </c>
      <c r="Q228" s="10" t="s">
        <v>668</v>
      </c>
      <c r="R228" s="4"/>
    </row>
    <row r="229" spans="16:18" x14ac:dyDescent="0.25">
      <c r="P229" s="5">
        <v>228</v>
      </c>
      <c r="Q229" s="10" t="s">
        <v>502</v>
      </c>
      <c r="R229" s="4"/>
    </row>
    <row r="230" spans="16:18" x14ac:dyDescent="0.25">
      <c r="P230" s="5">
        <v>229</v>
      </c>
      <c r="Q230" s="10" t="s">
        <v>609</v>
      </c>
      <c r="R230" s="4"/>
    </row>
    <row r="231" spans="16:18" x14ac:dyDescent="0.25">
      <c r="P231" s="5">
        <v>230</v>
      </c>
      <c r="Q231" s="10" t="s">
        <v>645</v>
      </c>
      <c r="R231" s="4"/>
    </row>
    <row r="232" spans="16:18" x14ac:dyDescent="0.25">
      <c r="P232" s="5">
        <v>231</v>
      </c>
      <c r="Q232" s="10" t="s">
        <v>487</v>
      </c>
      <c r="R232" s="4"/>
    </row>
    <row r="233" spans="16:18" x14ac:dyDescent="0.25">
      <c r="P233" s="5">
        <v>232</v>
      </c>
      <c r="Q233" s="10" t="s">
        <v>496</v>
      </c>
      <c r="R233" s="4"/>
    </row>
    <row r="234" spans="16:18" x14ac:dyDescent="0.25">
      <c r="P234" s="5">
        <v>233</v>
      </c>
      <c r="Q234" s="10" t="s">
        <v>368</v>
      </c>
      <c r="R234" s="4"/>
    </row>
    <row r="235" spans="16:18" x14ac:dyDescent="0.25">
      <c r="P235" s="5">
        <v>234</v>
      </c>
      <c r="Q235" s="10" t="s">
        <v>386</v>
      </c>
      <c r="R235" s="4"/>
    </row>
    <row r="236" spans="16:18" x14ac:dyDescent="0.25">
      <c r="P236" s="5">
        <v>235</v>
      </c>
      <c r="Q236" s="10" t="s">
        <v>565</v>
      </c>
      <c r="R236" s="4"/>
    </row>
    <row r="237" spans="16:18" x14ac:dyDescent="0.25">
      <c r="P237" s="5">
        <v>236</v>
      </c>
      <c r="Q237" s="10" t="s">
        <v>607</v>
      </c>
      <c r="R237" s="4"/>
    </row>
    <row r="238" spans="16:18" x14ac:dyDescent="0.25">
      <c r="P238" s="5">
        <v>237</v>
      </c>
      <c r="Q238" s="10" t="s">
        <v>414</v>
      </c>
      <c r="R238" s="4"/>
    </row>
    <row r="239" spans="16:18" x14ac:dyDescent="0.25">
      <c r="P239" s="5">
        <v>238</v>
      </c>
      <c r="Q239" s="10" t="s">
        <v>614</v>
      </c>
      <c r="R239" s="4"/>
    </row>
    <row r="240" spans="16:18" x14ac:dyDescent="0.25">
      <c r="P240" s="5">
        <v>239</v>
      </c>
      <c r="Q240" s="10" t="s">
        <v>483</v>
      </c>
      <c r="R240" s="4"/>
    </row>
    <row r="241" spans="16:18" x14ac:dyDescent="0.25">
      <c r="P241" s="5">
        <v>240</v>
      </c>
      <c r="Q241" s="10" t="s">
        <v>492</v>
      </c>
      <c r="R241" s="4"/>
    </row>
    <row r="242" spans="16:18" ht="30" x14ac:dyDescent="0.25">
      <c r="P242" s="5">
        <v>241</v>
      </c>
      <c r="Q242" s="10" t="s">
        <v>552</v>
      </c>
      <c r="R242" s="4"/>
    </row>
    <row r="243" spans="16:18" x14ac:dyDescent="0.25">
      <c r="P243" s="5">
        <v>242</v>
      </c>
      <c r="Q243" s="10" t="s">
        <v>604</v>
      </c>
      <c r="R243" s="4"/>
    </row>
    <row r="244" spans="16:18" x14ac:dyDescent="0.25">
      <c r="P244" s="5">
        <v>243</v>
      </c>
      <c r="Q244" s="10" t="s">
        <v>589</v>
      </c>
      <c r="R244" s="4"/>
    </row>
    <row r="245" spans="16:18" x14ac:dyDescent="0.25">
      <c r="P245" s="5">
        <v>244</v>
      </c>
      <c r="Q245" s="10" t="s">
        <v>482</v>
      </c>
      <c r="R245" s="4"/>
    </row>
    <row r="246" spans="16:18" x14ac:dyDescent="0.25">
      <c r="P246" s="5">
        <v>245</v>
      </c>
      <c r="Q246" s="10" t="s">
        <v>518</v>
      </c>
      <c r="R246" s="4"/>
    </row>
    <row r="247" spans="16:18" x14ac:dyDescent="0.25">
      <c r="P247" s="5">
        <v>246</v>
      </c>
      <c r="Q247" s="10" t="s">
        <v>406</v>
      </c>
      <c r="R247" s="4"/>
    </row>
    <row r="248" spans="16:18" x14ac:dyDescent="0.25">
      <c r="P248" s="5">
        <v>247</v>
      </c>
      <c r="Q248" s="10" t="s">
        <v>367</v>
      </c>
      <c r="R248" s="4"/>
    </row>
    <row r="249" spans="16:18" x14ac:dyDescent="0.25">
      <c r="P249" s="5">
        <v>248</v>
      </c>
      <c r="Q249" s="10" t="s">
        <v>629</v>
      </c>
      <c r="R249" s="4"/>
    </row>
    <row r="250" spans="16:18" x14ac:dyDescent="0.25">
      <c r="P250" s="5">
        <v>249</v>
      </c>
      <c r="Q250" s="10" t="s">
        <v>456</v>
      </c>
      <c r="R250" s="4"/>
    </row>
    <row r="251" spans="16:18" x14ac:dyDescent="0.25">
      <c r="P251" s="5">
        <v>250</v>
      </c>
      <c r="Q251" s="10" t="s">
        <v>648</v>
      </c>
      <c r="R251" s="4"/>
    </row>
    <row r="252" spans="16:18" x14ac:dyDescent="0.25">
      <c r="P252" s="5">
        <v>251</v>
      </c>
      <c r="Q252" s="10" t="s">
        <v>390</v>
      </c>
      <c r="R252" s="4"/>
    </row>
    <row r="253" spans="16:18" x14ac:dyDescent="0.25">
      <c r="P253" s="5">
        <v>252</v>
      </c>
      <c r="Q253" s="10" t="s">
        <v>597</v>
      </c>
      <c r="R253" s="4"/>
    </row>
    <row r="254" spans="16:18" x14ac:dyDescent="0.25">
      <c r="P254" s="5">
        <v>253</v>
      </c>
      <c r="Q254" s="10" t="s">
        <v>369</v>
      </c>
      <c r="R254" s="4"/>
    </row>
    <row r="255" spans="16:18" x14ac:dyDescent="0.25">
      <c r="P255" s="5">
        <v>254</v>
      </c>
      <c r="Q255" s="10" t="s">
        <v>669</v>
      </c>
      <c r="R255" s="4"/>
    </row>
    <row r="256" spans="16:18" x14ac:dyDescent="0.25">
      <c r="P256" s="5">
        <v>255</v>
      </c>
      <c r="Q256" s="10" t="s">
        <v>670</v>
      </c>
      <c r="R256" s="4"/>
    </row>
    <row r="257" spans="16:18" x14ac:dyDescent="0.25">
      <c r="P257" s="5">
        <v>256</v>
      </c>
      <c r="Q257" s="10" t="s">
        <v>671</v>
      </c>
      <c r="R257" s="4"/>
    </row>
    <row r="258" spans="16:18" x14ac:dyDescent="0.25">
      <c r="P258" s="5">
        <v>257</v>
      </c>
      <c r="Q258" s="10" t="s">
        <v>419</v>
      </c>
      <c r="R258" s="4"/>
    </row>
    <row r="259" spans="16:18" x14ac:dyDescent="0.25">
      <c r="P259" s="5">
        <v>258</v>
      </c>
      <c r="Q259" s="10" t="s">
        <v>580</v>
      </c>
      <c r="R259" s="4"/>
    </row>
    <row r="260" spans="16:18" x14ac:dyDescent="0.25">
      <c r="P260" s="5">
        <v>259</v>
      </c>
      <c r="Q260" s="10" t="s">
        <v>637</v>
      </c>
      <c r="R260" s="4"/>
    </row>
    <row r="261" spans="16:18" x14ac:dyDescent="0.25">
      <c r="P261" s="5">
        <v>260</v>
      </c>
      <c r="Q261" s="10" t="s">
        <v>516</v>
      </c>
      <c r="R261" s="4"/>
    </row>
    <row r="262" spans="16:18" x14ac:dyDescent="0.25">
      <c r="P262" s="5">
        <v>261</v>
      </c>
      <c r="Q262" s="10" t="s">
        <v>508</v>
      </c>
      <c r="R262" s="4"/>
    </row>
    <row r="263" spans="16:18" x14ac:dyDescent="0.25">
      <c r="P263" s="5">
        <v>262</v>
      </c>
      <c r="Q263" s="10" t="s">
        <v>455</v>
      </c>
      <c r="R263" s="4"/>
    </row>
    <row r="264" spans="16:18" x14ac:dyDescent="0.25">
      <c r="P264" s="5">
        <v>263</v>
      </c>
      <c r="Q264" s="10" t="s">
        <v>435</v>
      </c>
      <c r="R264" s="4"/>
    </row>
    <row r="265" spans="16:18" ht="30" x14ac:dyDescent="0.25">
      <c r="P265" s="5">
        <v>264</v>
      </c>
      <c r="Q265" s="10" t="s">
        <v>551</v>
      </c>
      <c r="R265" s="4"/>
    </row>
    <row r="266" spans="16:18" x14ac:dyDescent="0.25">
      <c r="P266" s="5">
        <v>265</v>
      </c>
      <c r="Q266" s="10" t="s">
        <v>547</v>
      </c>
      <c r="R266" s="4"/>
    </row>
    <row r="267" spans="16:18" x14ac:dyDescent="0.25">
      <c r="P267" s="5">
        <v>266</v>
      </c>
      <c r="Q267" s="10" t="s">
        <v>549</v>
      </c>
      <c r="R267" s="4"/>
    </row>
    <row r="268" spans="16:18" x14ac:dyDescent="0.25">
      <c r="P268" s="5">
        <v>267</v>
      </c>
      <c r="Q268" s="10" t="s">
        <v>548</v>
      </c>
      <c r="R268" s="4"/>
    </row>
    <row r="269" spans="16:18" x14ac:dyDescent="0.25">
      <c r="P269" s="5">
        <v>268</v>
      </c>
      <c r="Q269" s="10" t="s">
        <v>555</v>
      </c>
      <c r="R269" s="4"/>
    </row>
    <row r="270" spans="16:18" x14ac:dyDescent="0.25">
      <c r="P270" s="5">
        <v>269</v>
      </c>
      <c r="Q270" s="10" t="s">
        <v>555</v>
      </c>
      <c r="R270" s="4"/>
    </row>
    <row r="271" spans="16:18" x14ac:dyDescent="0.25">
      <c r="P271" s="5">
        <v>270</v>
      </c>
      <c r="Q271" s="10" t="s">
        <v>425</v>
      </c>
      <c r="R271" s="4"/>
    </row>
    <row r="272" spans="16:18" x14ac:dyDescent="0.25">
      <c r="P272" s="5">
        <v>271</v>
      </c>
      <c r="Q272" s="10" t="s">
        <v>556</v>
      </c>
      <c r="R272" s="4"/>
    </row>
    <row r="273" spans="16:18" x14ac:dyDescent="0.25">
      <c r="P273" s="5">
        <v>272</v>
      </c>
      <c r="Q273" s="10" t="s">
        <v>426</v>
      </c>
      <c r="R273" s="4"/>
    </row>
    <row r="274" spans="16:18" ht="30" x14ac:dyDescent="0.25">
      <c r="P274" s="5">
        <v>273</v>
      </c>
      <c r="Q274" s="10" t="s">
        <v>529</v>
      </c>
      <c r="R274" s="4"/>
    </row>
    <row r="275" spans="16:18" x14ac:dyDescent="0.25">
      <c r="P275" s="5">
        <v>274</v>
      </c>
      <c r="Q275" s="10" t="s">
        <v>558</v>
      </c>
      <c r="R275" s="4"/>
    </row>
    <row r="276" spans="16:18" ht="30" x14ac:dyDescent="0.25">
      <c r="P276" s="5">
        <v>275</v>
      </c>
      <c r="Q276" s="10" t="s">
        <v>559</v>
      </c>
      <c r="R276" s="4"/>
    </row>
    <row r="277" spans="16:18" x14ac:dyDescent="0.25">
      <c r="P277" s="5">
        <v>276</v>
      </c>
      <c r="Q277" s="10" t="s">
        <v>422</v>
      </c>
      <c r="R277" s="4"/>
    </row>
    <row r="278" spans="16:18" x14ac:dyDescent="0.25">
      <c r="P278" s="5">
        <v>277</v>
      </c>
      <c r="Q278" s="10" t="s">
        <v>561</v>
      </c>
      <c r="R278" s="4"/>
    </row>
    <row r="279" spans="16:18" x14ac:dyDescent="0.25">
      <c r="P279" s="5">
        <v>278</v>
      </c>
      <c r="Q279" s="10" t="s">
        <v>531</v>
      </c>
      <c r="R279" s="4"/>
    </row>
    <row r="280" spans="16:18" x14ac:dyDescent="0.25">
      <c r="P280" s="5">
        <v>279</v>
      </c>
      <c r="Q280" s="10" t="s">
        <v>424</v>
      </c>
      <c r="R280" s="4"/>
    </row>
    <row r="281" spans="16:18" x14ac:dyDescent="0.25">
      <c r="P281" s="5">
        <v>280</v>
      </c>
      <c r="Q281" s="10" t="s">
        <v>387</v>
      </c>
      <c r="R281" s="4"/>
    </row>
    <row r="282" spans="16:18" x14ac:dyDescent="0.25">
      <c r="P282" s="5">
        <v>281</v>
      </c>
      <c r="Q282" s="10" t="s">
        <v>564</v>
      </c>
      <c r="R282" s="4"/>
    </row>
    <row r="283" spans="16:18" x14ac:dyDescent="0.25">
      <c r="P283" s="5">
        <v>282</v>
      </c>
      <c r="Q283" s="10" t="s">
        <v>394</v>
      </c>
      <c r="R283" s="4"/>
    </row>
    <row r="284" spans="16:18" x14ac:dyDescent="0.25">
      <c r="P284" s="5">
        <v>283</v>
      </c>
      <c r="Q284" s="10" t="s">
        <v>573</v>
      </c>
      <c r="R284" s="4"/>
    </row>
    <row r="285" spans="16:18" x14ac:dyDescent="0.25">
      <c r="P285" s="5">
        <v>284</v>
      </c>
      <c r="Q285" s="10" t="s">
        <v>576</v>
      </c>
      <c r="R285" s="4"/>
    </row>
    <row r="286" spans="16:18" x14ac:dyDescent="0.25">
      <c r="P286" s="5">
        <v>285</v>
      </c>
      <c r="Q286" s="10" t="s">
        <v>672</v>
      </c>
      <c r="R286" s="4"/>
    </row>
    <row r="287" spans="16:18" x14ac:dyDescent="0.25">
      <c r="P287" s="5">
        <v>286</v>
      </c>
      <c r="Q287" s="10" t="s">
        <v>577</v>
      </c>
      <c r="R287" s="4"/>
    </row>
    <row r="288" spans="16:18" x14ac:dyDescent="0.25">
      <c r="P288" s="5">
        <v>287</v>
      </c>
      <c r="Q288" s="10" t="s">
        <v>466</v>
      </c>
      <c r="R288" s="4"/>
    </row>
    <row r="289" spans="16:18" x14ac:dyDescent="0.25">
      <c r="P289" s="5">
        <v>288</v>
      </c>
      <c r="Q289" s="10" t="s">
        <v>370</v>
      </c>
      <c r="R289" s="4"/>
    </row>
    <row r="290" spans="16:18" x14ac:dyDescent="0.25">
      <c r="P290" s="5">
        <v>289</v>
      </c>
      <c r="Q290" s="10" t="s">
        <v>370</v>
      </c>
      <c r="R290" s="4"/>
    </row>
    <row r="291" spans="16:18" x14ac:dyDescent="0.25">
      <c r="P291" s="5">
        <v>290</v>
      </c>
      <c r="Q291" s="10" t="s">
        <v>463</v>
      </c>
      <c r="R291" s="4"/>
    </row>
    <row r="292" spans="16:18" x14ac:dyDescent="0.25">
      <c r="P292" s="5">
        <v>291</v>
      </c>
      <c r="Q292" s="10" t="s">
        <v>463</v>
      </c>
      <c r="R292" s="4"/>
    </row>
    <row r="293" spans="16:18" ht="30" x14ac:dyDescent="0.25">
      <c r="P293" s="5">
        <v>292</v>
      </c>
      <c r="Q293" s="10" t="s">
        <v>514</v>
      </c>
      <c r="R293" s="4"/>
    </row>
    <row r="294" spans="16:18" x14ac:dyDescent="0.25">
      <c r="P294" s="5">
        <v>293</v>
      </c>
      <c r="Q294" s="10" t="s">
        <v>468</v>
      </c>
      <c r="R294" s="4"/>
    </row>
    <row r="295" spans="16:18" x14ac:dyDescent="0.25">
      <c r="P295" s="5">
        <v>294</v>
      </c>
      <c r="Q295" s="10" t="s">
        <v>371</v>
      </c>
      <c r="R295" s="4"/>
    </row>
    <row r="296" spans="16:18" x14ac:dyDescent="0.25">
      <c r="P296" s="5">
        <v>295</v>
      </c>
      <c r="Q296" s="10" t="s">
        <v>457</v>
      </c>
      <c r="R296" s="4"/>
    </row>
    <row r="297" spans="16:18" x14ac:dyDescent="0.25">
      <c r="P297" s="5">
        <v>296</v>
      </c>
      <c r="Q297" s="10" t="s">
        <v>632</v>
      </c>
      <c r="R297" s="4"/>
    </row>
    <row r="298" spans="16:18" x14ac:dyDescent="0.25">
      <c r="P298" s="5">
        <v>297</v>
      </c>
      <c r="Q298" s="10" t="s">
        <v>586</v>
      </c>
      <c r="R298" s="4"/>
    </row>
    <row r="299" spans="16:18" ht="30" x14ac:dyDescent="0.25">
      <c r="P299" s="5">
        <v>298</v>
      </c>
      <c r="Q299" s="10" t="s">
        <v>587</v>
      </c>
      <c r="R299" s="4"/>
    </row>
    <row r="300" spans="16:18" x14ac:dyDescent="0.25">
      <c r="P300" s="5">
        <v>299</v>
      </c>
      <c r="Q300" s="10" t="s">
        <v>438</v>
      </c>
      <c r="R300" s="4"/>
    </row>
    <row r="301" spans="16:18" x14ac:dyDescent="0.25">
      <c r="P301" s="5">
        <v>300</v>
      </c>
      <c r="Q301" s="10" t="s">
        <v>519</v>
      </c>
      <c r="R301" s="4"/>
    </row>
    <row r="302" spans="16:18" x14ac:dyDescent="0.25">
      <c r="P302" s="5">
        <v>301</v>
      </c>
      <c r="Q302" s="10" t="s">
        <v>557</v>
      </c>
      <c r="R302" s="4"/>
    </row>
    <row r="303" spans="16:18" x14ac:dyDescent="0.25">
      <c r="P303" s="5">
        <v>302</v>
      </c>
      <c r="Q303" s="10" t="s">
        <v>673</v>
      </c>
      <c r="R303" s="4"/>
    </row>
    <row r="304" spans="16:18" x14ac:dyDescent="0.25">
      <c r="P304" s="5">
        <v>303</v>
      </c>
      <c r="Q304" s="10" t="s">
        <v>569</v>
      </c>
      <c r="R304" s="4"/>
    </row>
    <row r="305" spans="16:18" x14ac:dyDescent="0.25">
      <c r="P305" s="5">
        <v>304</v>
      </c>
      <c r="Q305" s="10" t="s">
        <v>674</v>
      </c>
      <c r="R305" s="4"/>
    </row>
    <row r="306" spans="16:18" x14ac:dyDescent="0.25">
      <c r="P306" s="5">
        <v>305</v>
      </c>
      <c r="Q306" s="10" t="s">
        <v>397</v>
      </c>
      <c r="R306" s="4"/>
    </row>
    <row r="307" spans="16:18" x14ac:dyDescent="0.25">
      <c r="P307" s="5">
        <v>306</v>
      </c>
      <c r="Q307" s="10" t="s">
        <v>636</v>
      </c>
      <c r="R307" s="4"/>
    </row>
    <row r="308" spans="16:18" x14ac:dyDescent="0.25">
      <c r="P308" s="5">
        <v>307</v>
      </c>
      <c r="Q308" s="10" t="s">
        <v>675</v>
      </c>
      <c r="R308" s="4"/>
    </row>
    <row r="309" spans="16:18" x14ac:dyDescent="0.25">
      <c r="P309" s="5">
        <v>308</v>
      </c>
      <c r="Q309" s="10" t="s">
        <v>427</v>
      </c>
      <c r="R309" s="4"/>
    </row>
    <row r="310" spans="16:18" x14ac:dyDescent="0.25">
      <c r="P310" s="5">
        <v>309</v>
      </c>
      <c r="Q310" s="10" t="s">
        <v>381</v>
      </c>
      <c r="R310" s="4"/>
    </row>
    <row r="311" spans="16:18" x14ac:dyDescent="0.25">
      <c r="P311" s="5">
        <v>310</v>
      </c>
      <c r="Q311" s="10" t="s">
        <v>475</v>
      </c>
      <c r="R311" s="4"/>
    </row>
    <row r="312" spans="16:18" x14ac:dyDescent="0.25">
      <c r="P312" s="5">
        <v>311</v>
      </c>
      <c r="Q312" s="10" t="s">
        <v>677</v>
      </c>
      <c r="R312" s="4"/>
    </row>
    <row r="313" spans="16:18" x14ac:dyDescent="0.25">
      <c r="P313" s="5">
        <v>312</v>
      </c>
      <c r="Q313" s="10" t="s">
        <v>391</v>
      </c>
      <c r="R313" s="4"/>
    </row>
    <row r="314" spans="16:18" x14ac:dyDescent="0.25">
      <c r="P314" s="5">
        <v>313</v>
      </c>
      <c r="Q314" s="10" t="s">
        <v>405</v>
      </c>
      <c r="R314" s="4"/>
    </row>
    <row r="315" spans="16:18" x14ac:dyDescent="0.25">
      <c r="P315" s="5">
        <v>314</v>
      </c>
      <c r="Q315" s="10" t="s">
        <v>533</v>
      </c>
      <c r="R315" s="4"/>
    </row>
    <row r="316" spans="16:18" x14ac:dyDescent="0.25">
      <c r="P316" s="5">
        <v>315</v>
      </c>
      <c r="Q316" s="10" t="s">
        <v>511</v>
      </c>
      <c r="R316" s="4"/>
    </row>
    <row r="317" spans="16:18" x14ac:dyDescent="0.25">
      <c r="P317" s="5">
        <v>316</v>
      </c>
      <c r="Q317" s="10" t="s">
        <v>603</v>
      </c>
      <c r="R317" s="4"/>
    </row>
    <row r="318" spans="16:18" x14ac:dyDescent="0.25">
      <c r="P318" s="5">
        <v>317</v>
      </c>
      <c r="Q318" s="10" t="s">
        <v>655</v>
      </c>
      <c r="R318" s="4"/>
    </row>
    <row r="319" spans="16:18" x14ac:dyDescent="0.25">
      <c r="P319" s="5">
        <v>318</v>
      </c>
      <c r="Q319" s="10" t="s">
        <v>372</v>
      </c>
      <c r="R319" s="4"/>
    </row>
    <row r="320" spans="16:18" x14ac:dyDescent="0.25">
      <c r="P320" s="5">
        <v>319</v>
      </c>
      <c r="Q320" s="10" t="s">
        <v>678</v>
      </c>
      <c r="R320" s="4"/>
    </row>
    <row r="321" spans="16:18" x14ac:dyDescent="0.25">
      <c r="P321" s="5">
        <v>320</v>
      </c>
      <c r="Q321" s="10" t="s">
        <v>399</v>
      </c>
      <c r="R321" s="4"/>
    </row>
    <row r="322" spans="16:18" x14ac:dyDescent="0.25">
      <c r="P322" s="5">
        <v>321</v>
      </c>
      <c r="Q322" s="10" t="s">
        <v>509</v>
      </c>
      <c r="R322" s="4"/>
    </row>
    <row r="323" spans="16:18" x14ac:dyDescent="0.25">
      <c r="P323" s="5">
        <v>322</v>
      </c>
      <c r="Q323" s="10" t="s">
        <v>509</v>
      </c>
      <c r="R323" s="4"/>
    </row>
    <row r="324" spans="16:18" x14ac:dyDescent="0.25">
      <c r="P324" s="5">
        <v>323</v>
      </c>
      <c r="Q324" s="10" t="s">
        <v>680</v>
      </c>
      <c r="R324" s="4"/>
    </row>
    <row r="325" spans="16:18" x14ac:dyDescent="0.25">
      <c r="P325" s="5">
        <v>324</v>
      </c>
      <c r="Q325" s="10" t="s">
        <v>642</v>
      </c>
      <c r="R325" s="4"/>
    </row>
    <row r="326" spans="16:18" x14ac:dyDescent="0.25">
      <c r="P326" s="5">
        <v>325</v>
      </c>
      <c r="Q326" s="10" t="s">
        <v>566</v>
      </c>
      <c r="R326" s="4"/>
    </row>
    <row r="327" spans="16:18" x14ac:dyDescent="0.25">
      <c r="P327" s="5">
        <v>326</v>
      </c>
      <c r="Q327" s="10" t="s">
        <v>619</v>
      </c>
      <c r="R327" s="4"/>
    </row>
    <row r="328" spans="16:18" x14ac:dyDescent="0.25">
      <c r="P328" s="5">
        <v>327</v>
      </c>
      <c r="Q328" s="10" t="s">
        <v>469</v>
      </c>
    </row>
  </sheetData>
  <sortState ref="Q3:Q328">
    <sortCondition ref="Q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J93"/>
  <sheetViews>
    <sheetView view="pageBreakPreview" zoomScaleNormal="90" zoomScaleSheetLayoutView="100" workbookViewId="0">
      <selection activeCell="P45" sqref="P45"/>
    </sheetView>
  </sheetViews>
  <sheetFormatPr baseColWidth="10" defaultRowHeight="15" x14ac:dyDescent="0.25"/>
  <cols>
    <col min="1" max="1" width="11.7109375" style="19" customWidth="1"/>
    <col min="2" max="2" width="3" style="17" customWidth="1"/>
    <col min="3" max="3" width="25.5703125" style="17" customWidth="1"/>
    <col min="4" max="4" width="5.85546875" style="17" customWidth="1"/>
    <col min="5" max="5" width="13.5703125" style="17" customWidth="1"/>
    <col min="6" max="6" width="12.7109375" style="17" customWidth="1"/>
    <col min="7" max="7" width="9.85546875" style="17" customWidth="1"/>
    <col min="8" max="8" width="11.28515625" style="17" customWidth="1"/>
    <col min="9" max="9" width="11.7109375" style="17" customWidth="1"/>
    <col min="10" max="10" width="18.140625" style="17" customWidth="1"/>
    <col min="11" max="16384" width="11.42578125" style="17"/>
  </cols>
  <sheetData>
    <row r="1" spans="1:10" ht="15.75" customHeight="1" x14ac:dyDescent="0.25">
      <c r="B1" s="557" t="s">
        <v>771</v>
      </c>
      <c r="C1" s="557"/>
      <c r="D1" s="557"/>
      <c r="E1" s="557"/>
      <c r="F1" s="557"/>
      <c r="G1" s="557"/>
      <c r="H1" s="557"/>
      <c r="I1" s="557"/>
      <c r="J1" s="557"/>
    </row>
    <row r="2" spans="1:10" x14ac:dyDescent="0.25">
      <c r="B2" s="43"/>
    </row>
    <row r="3" spans="1:10" x14ac:dyDescent="0.25">
      <c r="B3" s="559" t="s">
        <v>7</v>
      </c>
      <c r="C3" s="559"/>
      <c r="D3" s="558" t="s">
        <v>939</v>
      </c>
      <c r="E3" s="558"/>
      <c r="F3" s="558"/>
      <c r="G3" s="558"/>
      <c r="H3" s="558"/>
      <c r="J3" s="440">
        <f>'I - II'!G3</f>
        <v>43321</v>
      </c>
    </row>
    <row r="4" spans="1:10" s="100" customFormat="1" x14ac:dyDescent="0.25">
      <c r="A4" s="186"/>
      <c r="B4" s="101"/>
      <c r="C4" s="101"/>
      <c r="D4" s="101"/>
      <c r="E4" s="101"/>
      <c r="F4" s="101"/>
      <c r="G4" s="101"/>
      <c r="H4" s="101"/>
    </row>
    <row r="5" spans="1:10" x14ac:dyDescent="0.25">
      <c r="A5" s="79"/>
      <c r="B5" s="559" t="s">
        <v>6</v>
      </c>
      <c r="C5" s="559"/>
      <c r="D5" s="561" t="s">
        <v>940</v>
      </c>
      <c r="E5" s="561"/>
      <c r="F5" s="561"/>
      <c r="G5" s="561"/>
      <c r="H5" s="561"/>
    </row>
    <row r="6" spans="1:10" ht="15" customHeight="1" x14ac:dyDescent="0.25">
      <c r="A6" s="187"/>
      <c r="B6" s="43"/>
    </row>
    <row r="7" spans="1:10" s="95" customFormat="1" ht="36" customHeight="1" x14ac:dyDescent="0.2">
      <c r="A7" s="79"/>
      <c r="B7" s="200" t="s">
        <v>23</v>
      </c>
      <c r="C7" s="201" t="s">
        <v>30</v>
      </c>
      <c r="D7" s="200" t="s">
        <v>11</v>
      </c>
      <c r="E7" s="201" t="s">
        <v>157</v>
      </c>
      <c r="F7" s="200" t="s">
        <v>817</v>
      </c>
      <c r="G7" s="201" t="s">
        <v>42</v>
      </c>
      <c r="H7" s="201" t="s">
        <v>44</v>
      </c>
      <c r="I7" s="512" t="s">
        <v>14</v>
      </c>
      <c r="J7" s="201" t="s">
        <v>4</v>
      </c>
    </row>
    <row r="8" spans="1:10" x14ac:dyDescent="0.25">
      <c r="A8" s="79"/>
      <c r="B8" s="495">
        <v>1</v>
      </c>
      <c r="C8" s="111" t="s">
        <v>1497</v>
      </c>
      <c r="D8" s="113">
        <v>27</v>
      </c>
      <c r="E8" s="117" t="s">
        <v>1484</v>
      </c>
      <c r="F8" s="117" t="s">
        <v>1223</v>
      </c>
      <c r="G8" s="119" t="s">
        <v>1498</v>
      </c>
      <c r="H8" s="117" t="s">
        <v>903</v>
      </c>
      <c r="I8" s="513">
        <v>991435300</v>
      </c>
      <c r="J8" s="117" t="s">
        <v>31</v>
      </c>
    </row>
    <row r="9" spans="1:10" x14ac:dyDescent="0.25">
      <c r="A9" s="79"/>
      <c r="B9" s="495">
        <v>2</v>
      </c>
      <c r="C9" s="111" t="s">
        <v>1490</v>
      </c>
      <c r="D9" s="114">
        <v>81</v>
      </c>
      <c r="E9" s="117" t="s">
        <v>1484</v>
      </c>
      <c r="F9" s="117" t="s">
        <v>888</v>
      </c>
      <c r="G9" s="119" t="s">
        <v>1491</v>
      </c>
      <c r="H9" s="117" t="s">
        <v>902</v>
      </c>
      <c r="I9" s="513">
        <v>997006958</v>
      </c>
      <c r="J9" s="117" t="s">
        <v>31</v>
      </c>
    </row>
    <row r="10" spans="1:10" x14ac:dyDescent="0.25">
      <c r="A10" s="79"/>
      <c r="B10" s="107">
        <v>3</v>
      </c>
      <c r="C10" s="111" t="s">
        <v>1330</v>
      </c>
      <c r="D10" s="114">
        <v>30</v>
      </c>
      <c r="E10" s="117" t="s">
        <v>1484</v>
      </c>
      <c r="F10" s="117" t="s">
        <v>887</v>
      </c>
      <c r="G10" s="119" t="s">
        <v>1485</v>
      </c>
      <c r="H10" s="117" t="s">
        <v>903</v>
      </c>
      <c r="I10" s="513">
        <v>916384327</v>
      </c>
      <c r="J10" s="117" t="s">
        <v>31</v>
      </c>
    </row>
    <row r="11" spans="1:10" x14ac:dyDescent="0.25">
      <c r="A11" s="165"/>
      <c r="B11" s="107">
        <v>4</v>
      </c>
      <c r="C11" s="111" t="s">
        <v>870</v>
      </c>
      <c r="D11" s="114">
        <v>56</v>
      </c>
      <c r="E11" s="117" t="s">
        <v>1484</v>
      </c>
      <c r="F11" s="117" t="s">
        <v>887</v>
      </c>
      <c r="G11" s="119" t="s">
        <v>1486</v>
      </c>
      <c r="H11" s="117" t="s">
        <v>903</v>
      </c>
      <c r="I11" s="513">
        <v>980622825</v>
      </c>
      <c r="J11" s="117" t="s">
        <v>31</v>
      </c>
    </row>
    <row r="12" spans="1:10" x14ac:dyDescent="0.25">
      <c r="A12" s="79"/>
      <c r="B12" s="107">
        <v>5</v>
      </c>
      <c r="C12" s="111" t="s">
        <v>1194</v>
      </c>
      <c r="D12" s="113">
        <v>68</v>
      </c>
      <c r="E12" s="117" t="s">
        <v>1484</v>
      </c>
      <c r="F12" s="117" t="s">
        <v>886</v>
      </c>
      <c r="G12" s="119" t="s">
        <v>1487</v>
      </c>
      <c r="H12" s="117" t="s">
        <v>902</v>
      </c>
      <c r="I12" s="513">
        <v>991186966</v>
      </c>
      <c r="J12" s="117" t="s">
        <v>31</v>
      </c>
    </row>
    <row r="13" spans="1:10" x14ac:dyDescent="0.25">
      <c r="A13" s="79"/>
      <c r="B13" s="107">
        <v>6</v>
      </c>
      <c r="C13" s="111" t="s">
        <v>867</v>
      </c>
      <c r="D13" s="113">
        <v>69</v>
      </c>
      <c r="E13" s="117" t="s">
        <v>1484</v>
      </c>
      <c r="F13" s="117" t="s">
        <v>886</v>
      </c>
      <c r="G13" s="119" t="s">
        <v>1488</v>
      </c>
      <c r="H13" s="117" t="s">
        <v>902</v>
      </c>
      <c r="I13" s="513">
        <v>980810057</v>
      </c>
      <c r="J13" s="117" t="s">
        <v>31</v>
      </c>
    </row>
    <row r="14" spans="1:10" x14ac:dyDescent="0.25">
      <c r="A14" s="79"/>
      <c r="B14" s="495">
        <v>7</v>
      </c>
      <c r="C14" s="274" t="s">
        <v>1495</v>
      </c>
      <c r="D14" s="113">
        <v>26</v>
      </c>
      <c r="E14" s="117" t="s">
        <v>1484</v>
      </c>
      <c r="F14" s="117" t="s">
        <v>1223</v>
      </c>
      <c r="G14" s="119" t="s">
        <v>1496</v>
      </c>
      <c r="H14" s="117" t="s">
        <v>903</v>
      </c>
      <c r="I14" s="513">
        <v>948087194</v>
      </c>
      <c r="J14" s="117" t="s">
        <v>31</v>
      </c>
    </row>
    <row r="15" spans="1:10" x14ac:dyDescent="0.25">
      <c r="A15" s="79"/>
      <c r="B15" s="495">
        <v>8</v>
      </c>
      <c r="C15" s="111" t="s">
        <v>869</v>
      </c>
      <c r="D15" s="113">
        <v>54</v>
      </c>
      <c r="E15" s="117" t="s">
        <v>1484</v>
      </c>
      <c r="F15" s="117" t="s">
        <v>886</v>
      </c>
      <c r="G15" s="119" t="s">
        <v>1492</v>
      </c>
      <c r="H15" s="117" t="s">
        <v>904</v>
      </c>
      <c r="I15" s="513">
        <v>994932396</v>
      </c>
      <c r="J15" s="117" t="s">
        <v>31</v>
      </c>
    </row>
    <row r="16" spans="1:10" x14ac:dyDescent="0.25">
      <c r="A16" s="79"/>
      <c r="B16" s="495">
        <v>9</v>
      </c>
      <c r="C16" s="111" t="s">
        <v>868</v>
      </c>
      <c r="D16" s="113">
        <v>55</v>
      </c>
      <c r="E16" s="117" t="s">
        <v>1484</v>
      </c>
      <c r="F16" s="117" t="s">
        <v>886</v>
      </c>
      <c r="G16" s="119" t="s">
        <v>1493</v>
      </c>
      <c r="H16" s="117" t="s">
        <v>903</v>
      </c>
      <c r="I16" s="513">
        <v>989105801</v>
      </c>
      <c r="J16" s="117" t="s">
        <v>31</v>
      </c>
    </row>
    <row r="17" spans="1:10" x14ac:dyDescent="0.25">
      <c r="A17" s="79"/>
      <c r="B17" s="495">
        <v>10</v>
      </c>
      <c r="C17" s="111" t="s">
        <v>871</v>
      </c>
      <c r="D17" s="114">
        <v>37</v>
      </c>
      <c r="E17" s="117" t="s">
        <v>1484</v>
      </c>
      <c r="F17" s="117" t="s">
        <v>887</v>
      </c>
      <c r="G17" s="119" t="s">
        <v>1494</v>
      </c>
      <c r="H17" s="117" t="s">
        <v>903</v>
      </c>
      <c r="I17" s="513">
        <v>989617764</v>
      </c>
      <c r="J17" s="117" t="s">
        <v>31</v>
      </c>
    </row>
    <row r="18" spans="1:10" x14ac:dyDescent="0.25">
      <c r="A18" s="79"/>
      <c r="B18" s="495">
        <v>11</v>
      </c>
      <c r="C18" s="111" t="s">
        <v>1195</v>
      </c>
      <c r="D18" s="114">
        <v>31</v>
      </c>
      <c r="E18" s="117" t="s">
        <v>1484</v>
      </c>
      <c r="F18" s="117" t="s">
        <v>1223</v>
      </c>
      <c r="G18" s="119" t="s">
        <v>1489</v>
      </c>
      <c r="H18" s="117" t="s">
        <v>903</v>
      </c>
      <c r="I18" s="513">
        <v>943537189</v>
      </c>
      <c r="J18" s="117" t="s">
        <v>31</v>
      </c>
    </row>
    <row r="19" spans="1:10" ht="22.5" hidden="1" x14ac:dyDescent="0.25">
      <c r="A19" s="79"/>
      <c r="B19" s="200" t="s">
        <v>23</v>
      </c>
      <c r="C19" s="201" t="s">
        <v>30</v>
      </c>
      <c r="D19" s="200" t="s">
        <v>11</v>
      </c>
      <c r="E19" s="201" t="s">
        <v>157</v>
      </c>
      <c r="F19" s="200" t="s">
        <v>817</v>
      </c>
      <c r="G19" s="201" t="s">
        <v>42</v>
      </c>
      <c r="H19" s="201" t="s">
        <v>44</v>
      </c>
      <c r="I19" s="200" t="s">
        <v>14</v>
      </c>
      <c r="J19" s="201" t="s">
        <v>4</v>
      </c>
    </row>
    <row r="20" spans="1:10" hidden="1" x14ac:dyDescent="0.25">
      <c r="A20" s="85"/>
      <c r="B20" s="495">
        <v>12</v>
      </c>
      <c r="C20" s="111" t="s">
        <v>1497</v>
      </c>
      <c r="D20" s="113">
        <v>41.618181818181803</v>
      </c>
      <c r="E20" s="117" t="s">
        <v>1484</v>
      </c>
      <c r="F20" s="117" t="s">
        <v>1223</v>
      </c>
      <c r="G20" s="119" t="s">
        <v>1499</v>
      </c>
      <c r="H20" s="117" t="s">
        <v>903</v>
      </c>
      <c r="I20" s="117">
        <v>1002578616</v>
      </c>
      <c r="J20" s="117" t="s">
        <v>31</v>
      </c>
    </row>
    <row r="21" spans="1:10" hidden="1" x14ac:dyDescent="0.25">
      <c r="A21" s="85"/>
      <c r="B21" s="495">
        <v>13</v>
      </c>
      <c r="C21" s="111" t="s">
        <v>1490</v>
      </c>
      <c r="D21" s="114">
        <v>40.463636363636297</v>
      </c>
      <c r="E21" s="117" t="s">
        <v>1484</v>
      </c>
      <c r="F21" s="117" t="s">
        <v>888</v>
      </c>
      <c r="G21" s="119" t="s">
        <v>1500</v>
      </c>
      <c r="H21" s="117" t="s">
        <v>902</v>
      </c>
      <c r="I21" s="117">
        <v>1008150274</v>
      </c>
      <c r="J21" s="117" t="s">
        <v>31</v>
      </c>
    </row>
    <row r="22" spans="1:10" hidden="1" x14ac:dyDescent="0.25">
      <c r="A22" s="85"/>
      <c r="B22" s="107">
        <v>14</v>
      </c>
      <c r="C22" s="111" t="s">
        <v>1330</v>
      </c>
      <c r="D22" s="114">
        <v>39.309090909090898</v>
      </c>
      <c r="E22" s="117" t="s">
        <v>1484</v>
      </c>
      <c r="F22" s="117" t="s">
        <v>887</v>
      </c>
      <c r="G22" s="119" t="s">
        <v>1501</v>
      </c>
      <c r="H22" s="117" t="s">
        <v>903</v>
      </c>
      <c r="I22" s="117" t="s">
        <v>1502</v>
      </c>
      <c r="J22" s="117" t="s">
        <v>31</v>
      </c>
    </row>
    <row r="23" spans="1:10" hidden="1" x14ac:dyDescent="0.25">
      <c r="A23" s="85"/>
      <c r="B23" s="107">
        <v>15</v>
      </c>
      <c r="C23" s="111" t="s">
        <v>870</v>
      </c>
      <c r="D23" s="114">
        <v>38.154545454545399</v>
      </c>
      <c r="E23" s="117" t="s">
        <v>1484</v>
      </c>
      <c r="F23" s="117" t="s">
        <v>887</v>
      </c>
      <c r="G23" s="119" t="s">
        <v>1486</v>
      </c>
      <c r="H23" s="117" t="s">
        <v>903</v>
      </c>
      <c r="I23" s="117">
        <v>966752897.5</v>
      </c>
      <c r="J23" s="117" t="s">
        <v>31</v>
      </c>
    </row>
    <row r="24" spans="1:10" hidden="1" x14ac:dyDescent="0.25">
      <c r="A24" s="85"/>
      <c r="B24" s="107">
        <v>16</v>
      </c>
      <c r="C24" s="111" t="s">
        <v>1194</v>
      </c>
      <c r="D24" s="113">
        <v>37</v>
      </c>
      <c r="E24" s="117" t="s">
        <v>1484</v>
      </c>
      <c r="F24" s="117" t="s">
        <v>886</v>
      </c>
      <c r="G24" s="119" t="s">
        <v>1487</v>
      </c>
      <c r="H24" s="117" t="s">
        <v>902</v>
      </c>
      <c r="I24" s="117">
        <v>964422980.5</v>
      </c>
      <c r="J24" s="117" t="s">
        <v>31</v>
      </c>
    </row>
    <row r="25" spans="1:10" hidden="1" x14ac:dyDescent="0.25">
      <c r="A25" s="85"/>
      <c r="B25" s="107">
        <v>19</v>
      </c>
      <c r="C25" s="111" t="s">
        <v>872</v>
      </c>
      <c r="D25" s="114">
        <v>59</v>
      </c>
      <c r="E25" s="117" t="s">
        <v>885</v>
      </c>
      <c r="F25" s="117"/>
      <c r="G25" s="119" t="s">
        <v>890</v>
      </c>
      <c r="H25" s="117" t="s">
        <v>903</v>
      </c>
      <c r="I25" s="120" t="s">
        <v>906</v>
      </c>
      <c r="J25" s="117" t="s">
        <v>920</v>
      </c>
    </row>
    <row r="26" spans="1:10" hidden="1" x14ac:dyDescent="0.25">
      <c r="A26" s="85"/>
      <c r="B26" s="107">
        <v>20</v>
      </c>
      <c r="C26" s="111" t="s">
        <v>873</v>
      </c>
      <c r="D26" s="114">
        <v>37</v>
      </c>
      <c r="E26" s="117" t="s">
        <v>885</v>
      </c>
      <c r="F26" s="117"/>
      <c r="G26" s="119" t="s">
        <v>891</v>
      </c>
      <c r="H26" s="117" t="s">
        <v>904</v>
      </c>
      <c r="I26" s="117" t="s">
        <v>907</v>
      </c>
      <c r="J26" s="117" t="s">
        <v>620</v>
      </c>
    </row>
    <row r="27" spans="1:10" hidden="1" x14ac:dyDescent="0.25">
      <c r="A27" s="85"/>
      <c r="B27" s="107">
        <v>21</v>
      </c>
      <c r="C27" s="111" t="s">
        <v>874</v>
      </c>
      <c r="D27" s="114">
        <v>30</v>
      </c>
      <c r="E27" s="117" t="s">
        <v>885</v>
      </c>
      <c r="F27" s="117" t="s">
        <v>888</v>
      </c>
      <c r="G27" s="119" t="s">
        <v>892</v>
      </c>
      <c r="H27" s="117" t="s">
        <v>903</v>
      </c>
      <c r="I27" s="117" t="s">
        <v>908</v>
      </c>
      <c r="J27" s="117" t="s">
        <v>920</v>
      </c>
    </row>
    <row r="28" spans="1:10" hidden="1" x14ac:dyDescent="0.25">
      <c r="A28" s="85"/>
      <c r="B28" s="107">
        <v>22</v>
      </c>
      <c r="C28" s="111" t="s">
        <v>875</v>
      </c>
      <c r="D28" s="114">
        <v>27</v>
      </c>
      <c r="E28" s="117" t="s">
        <v>885</v>
      </c>
      <c r="F28" s="117" t="s">
        <v>35</v>
      </c>
      <c r="G28" s="119" t="s">
        <v>893</v>
      </c>
      <c r="H28" s="117" t="s">
        <v>903</v>
      </c>
      <c r="I28" s="117" t="s">
        <v>909</v>
      </c>
      <c r="J28" s="117" t="s">
        <v>921</v>
      </c>
    </row>
    <row r="29" spans="1:10" hidden="1" x14ac:dyDescent="0.25">
      <c r="A29" s="85"/>
      <c r="B29" s="107">
        <v>23</v>
      </c>
      <c r="C29" s="111" t="s">
        <v>876</v>
      </c>
      <c r="D29" s="114">
        <v>27</v>
      </c>
      <c r="E29" s="117" t="s">
        <v>885</v>
      </c>
      <c r="F29" s="117" t="s">
        <v>35</v>
      </c>
      <c r="G29" s="119" t="s">
        <v>894</v>
      </c>
      <c r="H29" s="117" t="s">
        <v>903</v>
      </c>
      <c r="I29" s="117" t="s">
        <v>910</v>
      </c>
      <c r="J29" s="117" t="s">
        <v>922</v>
      </c>
    </row>
    <row r="30" spans="1:10" hidden="1" x14ac:dyDescent="0.25">
      <c r="A30" s="85"/>
      <c r="B30" s="107">
        <v>24</v>
      </c>
      <c r="C30" s="111" t="s">
        <v>877</v>
      </c>
      <c r="D30" s="114">
        <v>73</v>
      </c>
      <c r="E30" s="117" t="s">
        <v>885</v>
      </c>
      <c r="F30" s="117" t="s">
        <v>35</v>
      </c>
      <c r="G30" s="119" t="s">
        <v>895</v>
      </c>
      <c r="H30" s="117" t="s">
        <v>902</v>
      </c>
      <c r="I30" s="117" t="s">
        <v>911</v>
      </c>
      <c r="J30" s="117" t="s">
        <v>923</v>
      </c>
    </row>
    <row r="31" spans="1:10" hidden="1" x14ac:dyDescent="0.25">
      <c r="A31" s="85"/>
      <c r="B31" s="107">
        <v>25</v>
      </c>
      <c r="C31" s="111" t="s">
        <v>878</v>
      </c>
      <c r="D31" s="114"/>
      <c r="E31" s="117"/>
      <c r="F31" s="117"/>
      <c r="G31" s="119"/>
      <c r="H31" s="117"/>
      <c r="I31" s="117"/>
      <c r="J31" s="117" t="s">
        <v>923</v>
      </c>
    </row>
    <row r="32" spans="1:10" hidden="1" x14ac:dyDescent="0.25">
      <c r="A32" s="85"/>
      <c r="B32" s="107">
        <v>26</v>
      </c>
      <c r="C32" s="111" t="s">
        <v>879</v>
      </c>
      <c r="D32" s="114">
        <v>54</v>
      </c>
      <c r="E32" s="118" t="s">
        <v>885</v>
      </c>
      <c r="F32" s="117" t="s">
        <v>889</v>
      </c>
      <c r="G32" s="119" t="s">
        <v>896</v>
      </c>
      <c r="H32" s="117" t="s">
        <v>904</v>
      </c>
      <c r="I32" s="117" t="s">
        <v>912</v>
      </c>
      <c r="J32" s="117" t="s">
        <v>924</v>
      </c>
    </row>
    <row r="33" spans="1:10" hidden="1" x14ac:dyDescent="0.25">
      <c r="A33" s="85"/>
      <c r="B33" s="107">
        <v>27</v>
      </c>
      <c r="C33" s="111" t="s">
        <v>880</v>
      </c>
      <c r="D33" s="114">
        <v>47</v>
      </c>
      <c r="E33" s="118" t="s">
        <v>885</v>
      </c>
      <c r="F33" s="117" t="s">
        <v>35</v>
      </c>
      <c r="G33" s="119" t="s">
        <v>897</v>
      </c>
      <c r="H33" s="117" t="s">
        <v>905</v>
      </c>
      <c r="I33" s="117" t="s">
        <v>913</v>
      </c>
      <c r="J33" s="117" t="s">
        <v>925</v>
      </c>
    </row>
    <row r="34" spans="1:10" hidden="1" x14ac:dyDescent="0.25">
      <c r="A34" s="85"/>
      <c r="B34" s="107">
        <v>28</v>
      </c>
      <c r="C34" s="111" t="s">
        <v>881</v>
      </c>
      <c r="D34" s="114">
        <v>52</v>
      </c>
      <c r="E34" s="118" t="s">
        <v>885</v>
      </c>
      <c r="F34" s="117" t="s">
        <v>35</v>
      </c>
      <c r="G34" s="119" t="s">
        <v>898</v>
      </c>
      <c r="H34" s="117" t="s">
        <v>903</v>
      </c>
      <c r="I34" s="117" t="s">
        <v>914</v>
      </c>
      <c r="J34" s="117" t="s">
        <v>926</v>
      </c>
    </row>
    <row r="35" spans="1:10" hidden="1" x14ac:dyDescent="0.25">
      <c r="A35" s="85"/>
      <c r="B35" s="107">
        <v>29</v>
      </c>
      <c r="C35" s="112" t="s">
        <v>882</v>
      </c>
      <c r="D35" s="115">
        <v>36</v>
      </c>
      <c r="E35" s="118" t="s">
        <v>885</v>
      </c>
      <c r="F35" s="117" t="s">
        <v>35</v>
      </c>
      <c r="G35" s="119" t="s">
        <v>899</v>
      </c>
      <c r="H35" s="117" t="s">
        <v>902</v>
      </c>
      <c r="I35" s="117" t="s">
        <v>915</v>
      </c>
      <c r="J35" s="117" t="s">
        <v>927</v>
      </c>
    </row>
    <row r="36" spans="1:10" hidden="1" x14ac:dyDescent="0.25">
      <c r="A36" s="85"/>
      <c r="B36" s="107">
        <v>30</v>
      </c>
      <c r="C36" s="112" t="s">
        <v>883</v>
      </c>
      <c r="D36" s="115">
        <v>26</v>
      </c>
      <c r="E36" s="118" t="s">
        <v>885</v>
      </c>
      <c r="F36" s="117" t="s">
        <v>35</v>
      </c>
      <c r="G36" s="119" t="s">
        <v>900</v>
      </c>
      <c r="H36" s="117" t="s">
        <v>903</v>
      </c>
      <c r="I36" s="117" t="s">
        <v>916</v>
      </c>
      <c r="J36" s="117" t="s">
        <v>928</v>
      </c>
    </row>
    <row r="37" spans="1:10" hidden="1" x14ac:dyDescent="0.25">
      <c r="A37" s="79"/>
      <c r="B37" s="107">
        <v>31</v>
      </c>
      <c r="C37" s="112" t="s">
        <v>884</v>
      </c>
      <c r="D37" s="115">
        <v>27</v>
      </c>
      <c r="E37" s="118" t="s">
        <v>885</v>
      </c>
      <c r="F37" s="117" t="s">
        <v>35</v>
      </c>
      <c r="G37" s="119" t="s">
        <v>901</v>
      </c>
      <c r="H37" s="117" t="s">
        <v>903</v>
      </c>
      <c r="I37" s="117" t="s">
        <v>917</v>
      </c>
      <c r="J37" s="117" t="s">
        <v>929</v>
      </c>
    </row>
    <row r="38" spans="1:10" hidden="1" x14ac:dyDescent="0.25">
      <c r="A38" s="169"/>
      <c r="B38" s="107">
        <v>32</v>
      </c>
      <c r="C38" s="111" t="s">
        <v>878</v>
      </c>
      <c r="D38" s="116"/>
      <c r="E38" s="117"/>
      <c r="F38" s="117"/>
      <c r="G38" s="6"/>
      <c r="H38" s="117"/>
      <c r="I38" s="117"/>
      <c r="J38" s="117" t="s">
        <v>930</v>
      </c>
    </row>
    <row r="39" spans="1:10" hidden="1" x14ac:dyDescent="0.25">
      <c r="A39" s="169"/>
      <c r="B39" s="107">
        <v>33</v>
      </c>
      <c r="C39" s="111" t="s">
        <v>878</v>
      </c>
      <c r="D39" s="116"/>
      <c r="E39" s="117"/>
      <c r="F39" s="117"/>
      <c r="G39" s="117"/>
      <c r="H39" s="117"/>
      <c r="I39" s="117"/>
      <c r="J39" s="117" t="s">
        <v>931</v>
      </c>
    </row>
    <row r="40" spans="1:10" hidden="1" x14ac:dyDescent="0.25">
      <c r="A40" s="169"/>
      <c r="B40" s="107">
        <v>34</v>
      </c>
      <c r="C40" s="111" t="s">
        <v>878</v>
      </c>
      <c r="D40" s="116"/>
      <c r="E40" s="117"/>
      <c r="F40" s="117"/>
      <c r="G40" s="117"/>
      <c r="H40" s="117"/>
      <c r="I40" s="117"/>
      <c r="J40" s="117" t="s">
        <v>932</v>
      </c>
    </row>
    <row r="41" spans="1:10" hidden="1" x14ac:dyDescent="0.25">
      <c r="A41" s="169"/>
      <c r="B41" s="107">
        <v>35</v>
      </c>
      <c r="C41" s="111" t="s">
        <v>878</v>
      </c>
      <c r="D41" s="116"/>
      <c r="E41" s="117"/>
      <c r="F41" s="117"/>
      <c r="G41" s="117"/>
      <c r="H41" s="117"/>
      <c r="I41" s="117"/>
      <c r="J41" s="117" t="s">
        <v>933</v>
      </c>
    </row>
    <row r="42" spans="1:10" x14ac:dyDescent="0.25">
      <c r="A42" s="470"/>
      <c r="B42" s="45"/>
      <c r="C42" s="496"/>
      <c r="D42" s="497"/>
      <c r="E42" s="498"/>
      <c r="F42" s="498"/>
      <c r="G42" s="498"/>
      <c r="H42" s="498"/>
      <c r="I42" s="498"/>
      <c r="J42" s="498"/>
    </row>
    <row r="43" spans="1:10" x14ac:dyDescent="0.25">
      <c r="A43" s="470"/>
      <c r="B43" s="557" t="s">
        <v>1557</v>
      </c>
      <c r="C43" s="557"/>
      <c r="D43" s="557"/>
      <c r="E43" s="557"/>
      <c r="F43" s="557"/>
      <c r="G43" s="557"/>
      <c r="H43" s="557"/>
      <c r="I43" s="557"/>
      <c r="J43" s="557"/>
    </row>
    <row r="44" spans="1:10" ht="22.5" x14ac:dyDescent="0.25">
      <c r="A44" s="470"/>
      <c r="B44" s="200" t="s">
        <v>23</v>
      </c>
      <c r="C44" s="201" t="s">
        <v>30</v>
      </c>
      <c r="D44" s="200" t="s">
        <v>11</v>
      </c>
      <c r="E44" s="201" t="s">
        <v>157</v>
      </c>
      <c r="F44" s="200" t="s">
        <v>817</v>
      </c>
      <c r="G44" s="201" t="s">
        <v>42</v>
      </c>
      <c r="H44" s="201" t="s">
        <v>44</v>
      </c>
      <c r="I44" s="512" t="s">
        <v>14</v>
      </c>
      <c r="J44" s="201" t="s">
        <v>4</v>
      </c>
    </row>
    <row r="45" spans="1:10" ht="15" customHeight="1" x14ac:dyDescent="0.25">
      <c r="A45" s="470"/>
      <c r="B45" s="495">
        <v>1</v>
      </c>
      <c r="C45" s="111" t="s">
        <v>1503</v>
      </c>
      <c r="D45" s="113">
        <v>56</v>
      </c>
      <c r="E45" s="117" t="s">
        <v>1484</v>
      </c>
      <c r="F45" s="117" t="s">
        <v>1504</v>
      </c>
      <c r="G45" s="119" t="s">
        <v>1505</v>
      </c>
      <c r="H45" s="117" t="s">
        <v>903</v>
      </c>
      <c r="I45" s="513">
        <v>991310595</v>
      </c>
      <c r="J45" s="117" t="s">
        <v>1506</v>
      </c>
    </row>
    <row r="46" spans="1:10" x14ac:dyDescent="0.25">
      <c r="A46" s="470"/>
      <c r="B46" s="495">
        <v>2</v>
      </c>
      <c r="C46" s="111" t="s">
        <v>1507</v>
      </c>
      <c r="D46" s="114">
        <v>40</v>
      </c>
      <c r="E46" s="117" t="s">
        <v>1484</v>
      </c>
      <c r="F46" s="117" t="s">
        <v>886</v>
      </c>
      <c r="G46" s="119" t="s">
        <v>1508</v>
      </c>
      <c r="H46" s="117" t="s">
        <v>903</v>
      </c>
      <c r="I46" s="513">
        <v>941363664</v>
      </c>
      <c r="J46" s="117" t="s">
        <v>918</v>
      </c>
    </row>
    <row r="47" spans="1:10" ht="16.5" x14ac:dyDescent="0.25">
      <c r="A47" s="470"/>
      <c r="B47" s="107">
        <v>3</v>
      </c>
      <c r="C47" s="111" t="s">
        <v>1509</v>
      </c>
      <c r="D47" s="114">
        <v>77</v>
      </c>
      <c r="E47" s="117" t="s">
        <v>1484</v>
      </c>
      <c r="F47" s="117" t="s">
        <v>1510</v>
      </c>
      <c r="G47" s="119" t="s">
        <v>1511</v>
      </c>
      <c r="H47" s="117" t="s">
        <v>1512</v>
      </c>
      <c r="I47" s="513">
        <v>964323027</v>
      </c>
      <c r="J47" s="117" t="s">
        <v>1513</v>
      </c>
    </row>
    <row r="48" spans="1:10" ht="16.5" x14ac:dyDescent="0.25">
      <c r="A48" s="470"/>
      <c r="B48" s="107">
        <v>4</v>
      </c>
      <c r="C48" s="111" t="s">
        <v>1514</v>
      </c>
      <c r="D48" s="114">
        <v>52</v>
      </c>
      <c r="E48" s="117" t="s">
        <v>1484</v>
      </c>
      <c r="F48" s="117" t="s">
        <v>1510</v>
      </c>
      <c r="G48" s="119" t="s">
        <v>1515</v>
      </c>
      <c r="H48" s="117" t="s">
        <v>905</v>
      </c>
      <c r="I48" s="513">
        <v>986996260</v>
      </c>
      <c r="J48" s="117" t="s">
        <v>925</v>
      </c>
    </row>
    <row r="49" spans="1:10" x14ac:dyDescent="0.25">
      <c r="A49" s="470"/>
      <c r="B49" s="107">
        <v>5</v>
      </c>
      <c r="C49" s="111" t="s">
        <v>876</v>
      </c>
      <c r="D49" s="113">
        <v>33</v>
      </c>
      <c r="E49" s="117" t="s">
        <v>1484</v>
      </c>
      <c r="F49" s="117" t="s">
        <v>1223</v>
      </c>
      <c r="G49" s="119" t="s">
        <v>1516</v>
      </c>
      <c r="H49" s="117" t="s">
        <v>902</v>
      </c>
      <c r="I49" s="513">
        <v>982065405</v>
      </c>
      <c r="J49" s="117" t="s">
        <v>1517</v>
      </c>
    </row>
    <row r="50" spans="1:10" x14ac:dyDescent="0.25">
      <c r="A50" s="470"/>
      <c r="B50" s="107">
        <v>6</v>
      </c>
      <c r="C50" s="111" t="s">
        <v>879</v>
      </c>
      <c r="D50" s="113">
        <v>58</v>
      </c>
      <c r="E50" s="117" t="s">
        <v>1484</v>
      </c>
      <c r="F50" s="117" t="s">
        <v>1223</v>
      </c>
      <c r="G50" s="119" t="s">
        <v>1518</v>
      </c>
      <c r="H50" s="117" t="s">
        <v>903</v>
      </c>
      <c r="I50" s="513">
        <v>976653854</v>
      </c>
      <c r="J50" s="117" t="s">
        <v>923</v>
      </c>
    </row>
    <row r="51" spans="1:10" ht="16.5" x14ac:dyDescent="0.25">
      <c r="A51" s="470"/>
      <c r="B51" s="495">
        <v>7</v>
      </c>
      <c r="C51" s="274" t="s">
        <v>1519</v>
      </c>
      <c r="D51" s="113">
        <v>63</v>
      </c>
      <c r="E51" s="117" t="s">
        <v>1484</v>
      </c>
      <c r="F51" s="117" t="s">
        <v>1504</v>
      </c>
      <c r="G51" s="119" t="s">
        <v>1520</v>
      </c>
      <c r="H51" s="117" t="s">
        <v>903</v>
      </c>
      <c r="I51" s="513">
        <v>953328921</v>
      </c>
      <c r="J51" s="117" t="s">
        <v>1521</v>
      </c>
    </row>
    <row r="52" spans="1:10" x14ac:dyDescent="0.25">
      <c r="A52" s="470"/>
      <c r="B52" s="495">
        <v>8</v>
      </c>
      <c r="C52" s="111" t="s">
        <v>1522</v>
      </c>
      <c r="D52" s="113">
        <v>44</v>
      </c>
      <c r="E52" s="117" t="s">
        <v>1484</v>
      </c>
      <c r="F52" s="117" t="s">
        <v>886</v>
      </c>
      <c r="G52" s="119" t="s">
        <v>1523</v>
      </c>
      <c r="H52" s="117" t="s">
        <v>904</v>
      </c>
      <c r="I52" s="513">
        <v>954782502</v>
      </c>
      <c r="J52" s="117" t="s">
        <v>919</v>
      </c>
    </row>
    <row r="53" spans="1:10" x14ac:dyDescent="0.25">
      <c r="A53" s="470"/>
      <c r="B53" s="495">
        <v>9</v>
      </c>
      <c r="C53" s="111" t="s">
        <v>1524</v>
      </c>
      <c r="D53" s="113">
        <v>26</v>
      </c>
      <c r="E53" s="117" t="s">
        <v>1484</v>
      </c>
      <c r="F53" s="117" t="s">
        <v>1223</v>
      </c>
      <c r="G53" s="119" t="s">
        <v>1525</v>
      </c>
      <c r="H53" s="117" t="s">
        <v>903</v>
      </c>
      <c r="I53" s="513">
        <v>980848923</v>
      </c>
      <c r="J53" s="117" t="s">
        <v>1526</v>
      </c>
    </row>
    <row r="54" spans="1:10" x14ac:dyDescent="0.25">
      <c r="A54" s="470"/>
      <c r="B54" s="495">
        <v>10</v>
      </c>
      <c r="C54" s="111" t="s">
        <v>1527</v>
      </c>
      <c r="D54" s="113">
        <v>40</v>
      </c>
      <c r="E54" s="117" t="s">
        <v>1484</v>
      </c>
      <c r="F54" s="117" t="s">
        <v>1223</v>
      </c>
      <c r="G54" s="119" t="s">
        <v>1528</v>
      </c>
      <c r="H54" s="117" t="s">
        <v>903</v>
      </c>
      <c r="I54" s="513">
        <v>982082252</v>
      </c>
      <c r="J54" s="117" t="s">
        <v>1536</v>
      </c>
    </row>
    <row r="55" spans="1:10" x14ac:dyDescent="0.25">
      <c r="A55" s="470"/>
      <c r="B55" s="495">
        <v>11</v>
      </c>
      <c r="C55" s="111" t="s">
        <v>1532</v>
      </c>
      <c r="D55" s="113">
        <v>32</v>
      </c>
      <c r="E55" s="117" t="s">
        <v>1484</v>
      </c>
      <c r="F55" s="117" t="s">
        <v>1223</v>
      </c>
      <c r="G55" s="119" t="s">
        <v>1533</v>
      </c>
      <c r="H55" s="117" t="s">
        <v>903</v>
      </c>
      <c r="I55" s="513">
        <v>989193520</v>
      </c>
      <c r="J55" s="117" t="s">
        <v>1529</v>
      </c>
    </row>
    <row r="56" spans="1:10" x14ac:dyDescent="0.25">
      <c r="A56" s="470"/>
      <c r="B56" s="495">
        <v>12</v>
      </c>
      <c r="C56" s="111" t="s">
        <v>1534</v>
      </c>
      <c r="D56" s="113">
        <v>46</v>
      </c>
      <c r="E56" s="117" t="s">
        <v>1484</v>
      </c>
      <c r="F56" s="117" t="s">
        <v>886</v>
      </c>
      <c r="G56" s="119" t="s">
        <v>1535</v>
      </c>
      <c r="H56" s="117" t="s">
        <v>904</v>
      </c>
      <c r="I56" s="513">
        <v>989365912</v>
      </c>
      <c r="J56" s="117" t="s">
        <v>1529</v>
      </c>
    </row>
    <row r="57" spans="1:10" ht="16.5" x14ac:dyDescent="0.25">
      <c r="A57" s="470"/>
      <c r="B57" s="495">
        <v>13</v>
      </c>
      <c r="C57" s="111" t="s">
        <v>1537</v>
      </c>
      <c r="D57" s="113">
        <v>26</v>
      </c>
      <c r="E57" s="117" t="s">
        <v>1484</v>
      </c>
      <c r="F57" s="117" t="s">
        <v>1510</v>
      </c>
      <c r="G57" s="119" t="s">
        <v>1538</v>
      </c>
      <c r="H57" s="117" t="s">
        <v>903</v>
      </c>
      <c r="I57" s="513">
        <v>959787294</v>
      </c>
      <c r="J57" s="117" t="s">
        <v>1539</v>
      </c>
    </row>
    <row r="58" spans="1:10" ht="16.5" x14ac:dyDescent="0.25">
      <c r="A58" s="470"/>
      <c r="B58" s="495">
        <v>14</v>
      </c>
      <c r="C58" s="111" t="s">
        <v>1540</v>
      </c>
      <c r="D58" s="113">
        <v>43</v>
      </c>
      <c r="E58" s="117" t="s">
        <v>1484</v>
      </c>
      <c r="F58" s="117" t="s">
        <v>1541</v>
      </c>
      <c r="G58" s="119" t="s">
        <v>1542</v>
      </c>
      <c r="H58" s="117" t="s">
        <v>902</v>
      </c>
      <c r="I58" s="513">
        <v>975146160</v>
      </c>
      <c r="J58" s="117" t="s">
        <v>930</v>
      </c>
    </row>
    <row r="59" spans="1:10" x14ac:dyDescent="0.25">
      <c r="A59" s="470"/>
      <c r="B59" s="495">
        <v>15</v>
      </c>
      <c r="C59" s="111" t="s">
        <v>1530</v>
      </c>
      <c r="D59" s="113">
        <v>53</v>
      </c>
      <c r="E59" s="117" t="s">
        <v>1484</v>
      </c>
      <c r="F59" s="117" t="s">
        <v>888</v>
      </c>
      <c r="G59" s="119" t="s">
        <v>1543</v>
      </c>
      <c r="H59" s="117" t="s">
        <v>903</v>
      </c>
      <c r="I59" s="513">
        <v>979327583</v>
      </c>
      <c r="J59" s="117" t="s">
        <v>1531</v>
      </c>
    </row>
    <row r="60" spans="1:10" ht="16.5" x14ac:dyDescent="0.25">
      <c r="A60" s="486"/>
      <c r="B60" s="495">
        <v>16</v>
      </c>
      <c r="C60" s="111" t="s">
        <v>1544</v>
      </c>
      <c r="D60" s="113">
        <v>48</v>
      </c>
      <c r="E60" s="117" t="s">
        <v>1484</v>
      </c>
      <c r="F60" s="117" t="s">
        <v>1510</v>
      </c>
      <c r="G60" s="119" t="s">
        <v>1545</v>
      </c>
      <c r="H60" s="117" t="s">
        <v>903</v>
      </c>
      <c r="I60" s="513">
        <v>961070201</v>
      </c>
      <c r="J60" s="117" t="s">
        <v>924</v>
      </c>
    </row>
    <row r="61" spans="1:10" x14ac:dyDescent="0.25">
      <c r="A61" s="486"/>
      <c r="B61" s="495">
        <v>17</v>
      </c>
      <c r="C61" s="111" t="s">
        <v>1546</v>
      </c>
      <c r="D61" s="113">
        <v>53</v>
      </c>
      <c r="E61" s="117" t="s">
        <v>1484</v>
      </c>
      <c r="F61" s="117" t="s">
        <v>886</v>
      </c>
      <c r="G61" s="119" t="s">
        <v>1547</v>
      </c>
      <c r="H61" s="117" t="s">
        <v>1548</v>
      </c>
      <c r="I61" s="513">
        <v>935471191</v>
      </c>
      <c r="J61" s="117" t="s">
        <v>1549</v>
      </c>
    </row>
    <row r="62" spans="1:10" x14ac:dyDescent="0.25">
      <c r="A62" s="486"/>
      <c r="B62" s="495">
        <v>18</v>
      </c>
      <c r="C62" s="111" t="s">
        <v>1550</v>
      </c>
      <c r="D62" s="113">
        <v>42</v>
      </c>
      <c r="E62" s="117" t="s">
        <v>1484</v>
      </c>
      <c r="F62" s="117" t="s">
        <v>886</v>
      </c>
      <c r="G62" s="119" t="s">
        <v>1551</v>
      </c>
      <c r="H62" s="117" t="s">
        <v>903</v>
      </c>
      <c r="I62" s="513">
        <v>954131432</v>
      </c>
      <c r="J62" s="117" t="s">
        <v>1552</v>
      </c>
    </row>
    <row r="63" spans="1:10" x14ac:dyDescent="0.25">
      <c r="A63" s="486"/>
      <c r="B63" s="495">
        <v>19</v>
      </c>
      <c r="C63" s="111" t="s">
        <v>1553</v>
      </c>
      <c r="D63" s="113">
        <v>40</v>
      </c>
      <c r="E63" s="117" t="s">
        <v>1484</v>
      </c>
      <c r="F63" s="117" t="s">
        <v>1223</v>
      </c>
      <c r="G63" s="119" t="s">
        <v>1554</v>
      </c>
      <c r="H63" s="117" t="s">
        <v>902</v>
      </c>
      <c r="I63" s="513">
        <v>999912262</v>
      </c>
      <c r="J63" s="117" t="s">
        <v>1555</v>
      </c>
    </row>
    <row r="64" spans="1:10" x14ac:dyDescent="0.25">
      <c r="A64" s="486"/>
      <c r="B64" s="495">
        <v>20</v>
      </c>
      <c r="C64" s="111" t="s">
        <v>878</v>
      </c>
      <c r="D64" s="113"/>
      <c r="E64" s="117"/>
      <c r="F64" s="117"/>
      <c r="G64" s="119"/>
      <c r="H64" s="117"/>
      <c r="I64" s="513"/>
      <c r="J64" s="117" t="s">
        <v>1556</v>
      </c>
    </row>
    <row r="65" spans="1:10" x14ac:dyDescent="0.25">
      <c r="A65" s="486"/>
      <c r="B65" s="495">
        <v>21</v>
      </c>
      <c r="C65" s="111" t="s">
        <v>878</v>
      </c>
      <c r="D65" s="113"/>
      <c r="E65" s="117"/>
      <c r="F65" s="117"/>
      <c r="G65" s="119"/>
      <c r="H65" s="117"/>
      <c r="I65" s="513"/>
      <c r="J65" s="117" t="s">
        <v>931</v>
      </c>
    </row>
    <row r="66" spans="1:10" x14ac:dyDescent="0.25">
      <c r="A66" s="486"/>
      <c r="B66" s="495">
        <v>22</v>
      </c>
      <c r="C66" s="111" t="s">
        <v>878</v>
      </c>
      <c r="D66" s="113"/>
      <c r="E66" s="117"/>
      <c r="F66" s="117"/>
      <c r="G66" s="119"/>
      <c r="H66" s="117"/>
      <c r="I66" s="513"/>
      <c r="J66" s="117" t="s">
        <v>932</v>
      </c>
    </row>
    <row r="67" spans="1:10" x14ac:dyDescent="0.25">
      <c r="A67" s="470"/>
      <c r="B67" s="495">
        <v>23</v>
      </c>
      <c r="C67" s="111" t="s">
        <v>878</v>
      </c>
      <c r="D67" s="114"/>
      <c r="E67" s="117"/>
      <c r="F67" s="117"/>
      <c r="G67" s="119"/>
      <c r="H67" s="117"/>
      <c r="I67" s="513"/>
      <c r="J67" s="117" t="s">
        <v>928</v>
      </c>
    </row>
    <row r="68" spans="1:10" x14ac:dyDescent="0.25">
      <c r="A68" s="486"/>
      <c r="B68" s="499"/>
      <c r="C68" s="496"/>
      <c r="D68" s="500"/>
      <c r="E68" s="498"/>
      <c r="F68" s="498"/>
      <c r="G68" s="501"/>
      <c r="H68" s="498"/>
      <c r="I68" s="498"/>
      <c r="J68" s="498"/>
    </row>
    <row r="69" spans="1:10" x14ac:dyDescent="0.25">
      <c r="A69" s="79"/>
      <c r="B69" s="19" t="s">
        <v>167</v>
      </c>
      <c r="C69" s="19"/>
      <c r="D69" s="19"/>
      <c r="E69" s="19"/>
      <c r="F69" s="19"/>
      <c r="G69" s="19"/>
      <c r="H69" s="19"/>
    </row>
    <row r="70" spans="1:10" x14ac:dyDescent="0.25">
      <c r="A70" s="85"/>
      <c r="B70" s="562" t="s">
        <v>165</v>
      </c>
      <c r="C70" s="563"/>
      <c r="D70" s="563"/>
      <c r="E70" s="564"/>
      <c r="F70" s="562" t="s">
        <v>770</v>
      </c>
      <c r="G70" s="563"/>
      <c r="H70" s="563"/>
      <c r="I70" s="564"/>
      <c r="J70" s="468"/>
    </row>
    <row r="71" spans="1:10" x14ac:dyDescent="0.25">
      <c r="A71" s="85"/>
      <c r="B71" s="565" t="s">
        <v>1412</v>
      </c>
      <c r="C71" s="566"/>
      <c r="D71" s="566"/>
      <c r="E71" s="567"/>
      <c r="F71" s="565" t="s">
        <v>988</v>
      </c>
      <c r="G71" s="566"/>
      <c r="H71" s="566"/>
      <c r="I71" s="567"/>
      <c r="J71" s="467">
        <v>2325158</v>
      </c>
    </row>
    <row r="72" spans="1:10" x14ac:dyDescent="0.25">
      <c r="A72" s="85"/>
      <c r="B72" s="470"/>
      <c r="C72" s="470"/>
      <c r="D72" s="470"/>
      <c r="E72" s="470"/>
      <c r="F72" s="470"/>
      <c r="G72" s="470"/>
      <c r="H72" s="470"/>
      <c r="I72" s="16"/>
      <c r="J72" s="16"/>
    </row>
    <row r="73" spans="1:10" x14ac:dyDescent="0.25">
      <c r="A73" s="85"/>
      <c r="B73" s="470"/>
      <c r="C73" s="470"/>
      <c r="D73" s="470"/>
      <c r="E73" s="470"/>
      <c r="F73" s="470"/>
      <c r="G73" s="470"/>
      <c r="H73" s="470"/>
      <c r="I73" s="16"/>
      <c r="J73" s="16"/>
    </row>
    <row r="74" spans="1:10" x14ac:dyDescent="0.25">
      <c r="A74" s="85"/>
      <c r="B74" s="19"/>
      <c r="C74" s="19"/>
      <c r="D74" s="19"/>
      <c r="E74" s="19"/>
      <c r="F74" s="19"/>
      <c r="G74" s="79"/>
      <c r="H74" s="79"/>
    </row>
    <row r="75" spans="1:10" x14ac:dyDescent="0.25">
      <c r="A75" s="85"/>
      <c r="D75" s="19"/>
      <c r="E75" s="19"/>
      <c r="G75" s="470"/>
      <c r="H75" s="470"/>
    </row>
    <row r="76" spans="1:10" s="102" customFormat="1" ht="12.75" x14ac:dyDescent="0.2">
      <c r="A76" s="85"/>
      <c r="B76" s="560" t="s">
        <v>1384</v>
      </c>
      <c r="C76" s="560"/>
      <c r="D76" s="560"/>
      <c r="E76" s="560"/>
      <c r="G76" s="103"/>
      <c r="H76" s="103"/>
      <c r="I76" s="469" t="s">
        <v>792</v>
      </c>
    </row>
    <row r="77" spans="1:10" x14ac:dyDescent="0.25">
      <c r="A77" s="85"/>
      <c r="B77" s="85"/>
      <c r="C77" s="85"/>
      <c r="D77" s="85"/>
      <c r="E77" s="85"/>
      <c r="F77" s="85"/>
      <c r="G77" s="85"/>
      <c r="H77" s="85"/>
    </row>
    <row r="78" spans="1:10" x14ac:dyDescent="0.25">
      <c r="A78" s="85"/>
    </row>
    <row r="79" spans="1:10" x14ac:dyDescent="0.25">
      <c r="A79" s="85"/>
    </row>
    <row r="80" spans="1:10" x14ac:dyDescent="0.25">
      <c r="A80" s="85"/>
    </row>
    <row r="81" spans="1:1" x14ac:dyDescent="0.25">
      <c r="A81" s="85"/>
    </row>
    <row r="82" spans="1:1" x14ac:dyDescent="0.25">
      <c r="A82" s="85"/>
    </row>
    <row r="83" spans="1:1" x14ac:dyDescent="0.25">
      <c r="A83" s="85"/>
    </row>
    <row r="84" spans="1:1" x14ac:dyDescent="0.25">
      <c r="A84" s="85"/>
    </row>
    <row r="85" spans="1:1" x14ac:dyDescent="0.25">
      <c r="A85" s="85"/>
    </row>
    <row r="86" spans="1:1" x14ac:dyDescent="0.25">
      <c r="A86" s="85"/>
    </row>
    <row r="87" spans="1:1" x14ac:dyDescent="0.25">
      <c r="A87" s="85"/>
    </row>
    <row r="88" spans="1:1" x14ac:dyDescent="0.25">
      <c r="A88" s="85"/>
    </row>
    <row r="89" spans="1:1" x14ac:dyDescent="0.25">
      <c r="A89" s="85"/>
    </row>
    <row r="90" spans="1:1" x14ac:dyDescent="0.25">
      <c r="A90" s="85"/>
    </row>
    <row r="91" spans="1:1" x14ac:dyDescent="0.25">
      <c r="A91" s="85"/>
    </row>
    <row r="92" spans="1:1" x14ac:dyDescent="0.25">
      <c r="A92" s="85"/>
    </row>
    <row r="93" spans="1:1" x14ac:dyDescent="0.25">
      <c r="A93" s="85"/>
    </row>
  </sheetData>
  <sortState ref="B8:J18">
    <sortCondition ref="C8"/>
  </sortState>
  <mergeCells count="11">
    <mergeCell ref="B1:J1"/>
    <mergeCell ref="D3:H3"/>
    <mergeCell ref="B3:C3"/>
    <mergeCell ref="B76:E76"/>
    <mergeCell ref="B5:C5"/>
    <mergeCell ref="D5:H5"/>
    <mergeCell ref="B70:E70"/>
    <mergeCell ref="B71:E71"/>
    <mergeCell ref="F70:I70"/>
    <mergeCell ref="F71:I71"/>
    <mergeCell ref="B43:J4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&amp;C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I94"/>
  <sheetViews>
    <sheetView view="pageBreakPreview" topLeftCell="A22" zoomScale="80" zoomScaleSheetLayoutView="80" workbookViewId="0">
      <selection activeCell="L87" sqref="L87"/>
    </sheetView>
  </sheetViews>
  <sheetFormatPr baseColWidth="10" defaultRowHeight="15" x14ac:dyDescent="0.25"/>
  <cols>
    <col min="1" max="1" width="11.7109375" style="19" customWidth="1"/>
    <col min="2" max="2" width="40.42578125" style="17" customWidth="1"/>
    <col min="3" max="3" width="14.28515625" style="17" bestFit="1" customWidth="1"/>
    <col min="4" max="4" width="14" style="17" customWidth="1"/>
    <col min="5" max="5" width="13.7109375" style="17" customWidth="1"/>
    <col min="6" max="6" width="13.85546875" style="17" customWidth="1"/>
    <col min="7" max="7" width="14.140625" style="17" customWidth="1"/>
    <col min="8" max="8" width="37" style="17" bestFit="1" customWidth="1"/>
    <col min="9" max="9" width="7.28515625" style="17" customWidth="1"/>
    <col min="10" max="16384" width="11.42578125" style="17"/>
  </cols>
  <sheetData>
    <row r="1" spans="1:9" ht="15.75" customHeight="1" x14ac:dyDescent="0.25">
      <c r="B1" s="568" t="s">
        <v>772</v>
      </c>
      <c r="C1" s="568"/>
      <c r="D1" s="568"/>
      <c r="E1" s="568"/>
      <c r="F1" s="568"/>
      <c r="G1" s="568"/>
      <c r="H1" s="568"/>
      <c r="I1" s="34"/>
    </row>
    <row r="2" spans="1:9" ht="7.5" customHeight="1" x14ac:dyDescent="0.25">
      <c r="B2" s="43"/>
    </row>
    <row r="3" spans="1:9" ht="9.75" customHeight="1" x14ac:dyDescent="0.25">
      <c r="A3" s="186"/>
      <c r="B3" s="194" t="s">
        <v>7</v>
      </c>
      <c r="C3" s="572" t="s">
        <v>937</v>
      </c>
      <c r="D3" s="572"/>
      <c r="E3" s="19"/>
      <c r="F3" s="194" t="s">
        <v>8</v>
      </c>
      <c r="G3" s="121">
        <f>'I - II'!G3</f>
        <v>43321</v>
      </c>
    </row>
    <row r="4" spans="1:9" ht="7.5" customHeight="1" x14ac:dyDescent="0.25">
      <c r="A4" s="79"/>
      <c r="B4" s="104"/>
      <c r="C4" s="79"/>
      <c r="D4" s="19"/>
      <c r="E4" s="19"/>
      <c r="F4" s="19"/>
    </row>
    <row r="5" spans="1:9" ht="11.25" customHeight="1" x14ac:dyDescent="0.25">
      <c r="A5" s="187"/>
      <c r="B5" s="194" t="s">
        <v>6</v>
      </c>
      <c r="C5" s="541" t="s">
        <v>949</v>
      </c>
      <c r="D5" s="541"/>
      <c r="E5" s="19"/>
      <c r="F5" s="19"/>
    </row>
    <row r="6" spans="1:9" ht="9" customHeight="1" x14ac:dyDescent="0.25">
      <c r="A6" s="79"/>
      <c r="B6" s="43"/>
    </row>
    <row r="7" spans="1:9" ht="12.75" customHeight="1" x14ac:dyDescent="0.25">
      <c r="A7" s="79"/>
      <c r="B7" s="49" t="s">
        <v>823</v>
      </c>
      <c r="C7" s="44"/>
      <c r="D7" s="44"/>
      <c r="E7" s="44"/>
      <c r="F7" s="44"/>
      <c r="G7" s="44"/>
    </row>
    <row r="8" spans="1:9" ht="12.75" customHeight="1" x14ac:dyDescent="0.25">
      <c r="A8" s="79"/>
      <c r="B8" s="49" t="s">
        <v>725</v>
      </c>
      <c r="C8" s="44"/>
      <c r="D8" s="44"/>
      <c r="E8" s="44"/>
      <c r="F8" s="44"/>
      <c r="G8" s="44"/>
    </row>
    <row r="9" spans="1:9" ht="22.5" customHeight="1" x14ac:dyDescent="0.25">
      <c r="A9" s="79"/>
      <c r="B9" s="191" t="s">
        <v>128</v>
      </c>
      <c r="C9" s="192" t="s">
        <v>111</v>
      </c>
      <c r="D9" s="194" t="s">
        <v>962</v>
      </c>
      <c r="E9" s="194" t="s">
        <v>963</v>
      </c>
      <c r="F9" s="570" t="s">
        <v>43</v>
      </c>
      <c r="G9" s="571"/>
      <c r="H9" s="19"/>
    </row>
    <row r="10" spans="1:9" ht="13.5" customHeight="1" x14ac:dyDescent="0.25">
      <c r="A10" s="79"/>
      <c r="B10" s="36" t="s">
        <v>737</v>
      </c>
      <c r="C10" s="573">
        <v>40</v>
      </c>
      <c r="D10" s="573">
        <v>20</v>
      </c>
      <c r="E10" s="573">
        <v>20</v>
      </c>
      <c r="F10" s="578" t="s">
        <v>1421</v>
      </c>
      <c r="G10" s="579"/>
      <c r="H10" s="19"/>
    </row>
    <row r="11" spans="1:9" ht="13.5" customHeight="1" x14ac:dyDescent="0.25">
      <c r="A11" s="165"/>
      <c r="B11" s="36" t="s">
        <v>738</v>
      </c>
      <c r="C11" s="574"/>
      <c r="D11" s="574"/>
      <c r="E11" s="574"/>
      <c r="F11" s="580"/>
      <c r="G11" s="581"/>
      <c r="H11" s="19"/>
    </row>
    <row r="12" spans="1:9" ht="13.5" customHeight="1" x14ac:dyDescent="0.25">
      <c r="A12" s="79"/>
      <c r="B12" s="36" t="s">
        <v>739</v>
      </c>
      <c r="C12" s="574"/>
      <c r="D12" s="574"/>
      <c r="E12" s="574"/>
      <c r="F12" s="580"/>
      <c r="G12" s="581"/>
      <c r="H12" s="19"/>
    </row>
    <row r="13" spans="1:9" ht="13.5" customHeight="1" x14ac:dyDescent="0.25">
      <c r="A13" s="79"/>
      <c r="B13" s="36" t="s">
        <v>819</v>
      </c>
      <c r="C13" s="575"/>
      <c r="D13" s="575"/>
      <c r="E13" s="575"/>
      <c r="F13" s="582"/>
      <c r="G13" s="583"/>
      <c r="H13" s="19"/>
    </row>
    <row r="14" spans="1:9" ht="13.5" customHeight="1" x14ac:dyDescent="0.25">
      <c r="A14" s="79"/>
      <c r="B14" s="36" t="s">
        <v>820</v>
      </c>
      <c r="C14" s="106">
        <v>40</v>
      </c>
      <c r="D14" s="76">
        <v>20</v>
      </c>
      <c r="E14" s="76">
        <v>20</v>
      </c>
      <c r="F14" s="565"/>
      <c r="G14" s="567"/>
      <c r="H14" s="19"/>
    </row>
    <row r="15" spans="1:9" ht="13.5" customHeight="1" x14ac:dyDescent="0.25">
      <c r="A15" s="79"/>
      <c r="B15" s="36" t="s">
        <v>821</v>
      </c>
      <c r="C15" s="106">
        <v>30</v>
      </c>
      <c r="D15" s="76"/>
      <c r="E15" s="76"/>
      <c r="F15" s="565"/>
      <c r="G15" s="567"/>
      <c r="H15" s="19"/>
    </row>
    <row r="16" spans="1:9" ht="13.5" customHeight="1" x14ac:dyDescent="0.25">
      <c r="A16" s="79"/>
      <c r="B16" s="36" t="s">
        <v>1411</v>
      </c>
      <c r="C16" s="413">
        <v>30</v>
      </c>
      <c r="D16" s="413"/>
      <c r="E16" s="413"/>
      <c r="F16" s="438" t="s">
        <v>1422</v>
      </c>
      <c r="G16" s="414"/>
      <c r="H16" s="19"/>
    </row>
    <row r="17" spans="1:8" ht="13.5" customHeight="1" x14ac:dyDescent="0.25">
      <c r="A17" s="79"/>
      <c r="B17" s="36" t="s">
        <v>822</v>
      </c>
      <c r="C17" s="106">
        <v>40</v>
      </c>
      <c r="D17" s="99"/>
      <c r="E17" s="76">
        <v>40</v>
      </c>
      <c r="F17" s="565"/>
      <c r="G17" s="567"/>
      <c r="H17" s="19"/>
    </row>
    <row r="18" spans="1:8" ht="13.5" customHeight="1" x14ac:dyDescent="0.25">
      <c r="A18" s="79"/>
      <c r="B18" s="36" t="s">
        <v>1409</v>
      </c>
      <c r="C18" s="106">
        <v>9</v>
      </c>
      <c r="D18" s="76"/>
      <c r="E18" s="76"/>
      <c r="F18" s="130" t="s">
        <v>1423</v>
      </c>
      <c r="G18" s="264"/>
      <c r="H18" s="19"/>
    </row>
    <row r="19" spans="1:8" ht="13.5" customHeight="1" x14ac:dyDescent="0.25">
      <c r="A19" s="79"/>
      <c r="B19" s="36" t="s">
        <v>1410</v>
      </c>
      <c r="C19" s="264">
        <v>4</v>
      </c>
      <c r="D19" s="264"/>
      <c r="E19" s="264"/>
      <c r="F19" s="584" t="s">
        <v>1424</v>
      </c>
      <c r="G19" s="585"/>
      <c r="H19" s="19"/>
    </row>
    <row r="20" spans="1:8" ht="13.5" customHeight="1" x14ac:dyDescent="0.25">
      <c r="A20" s="85"/>
      <c r="B20" s="36" t="s">
        <v>726</v>
      </c>
      <c r="C20" s="272">
        <f>SUM(C10:C19)</f>
        <v>193</v>
      </c>
      <c r="D20" s="147">
        <f>SUM(D10:D19)</f>
        <v>40</v>
      </c>
      <c r="E20" s="147">
        <f>SUM(E10:E19)</f>
        <v>80</v>
      </c>
      <c r="F20" s="565"/>
      <c r="G20" s="567"/>
      <c r="H20" s="19"/>
    </row>
    <row r="21" spans="1:8" ht="10.5" customHeight="1" x14ac:dyDescent="0.25">
      <c r="A21" s="85"/>
      <c r="B21" s="19"/>
      <c r="C21" s="19"/>
      <c r="D21" s="19"/>
      <c r="E21" s="19"/>
      <c r="F21" s="19"/>
      <c r="G21" s="19"/>
      <c r="H21" s="19"/>
    </row>
    <row r="22" spans="1:8" ht="13.5" customHeight="1" x14ac:dyDescent="0.25">
      <c r="A22" s="85"/>
      <c r="B22" s="49" t="s">
        <v>727</v>
      </c>
      <c r="C22" s="19"/>
      <c r="D22" s="19"/>
      <c r="E22" s="19"/>
      <c r="F22" s="19"/>
      <c r="G22" s="19"/>
      <c r="H22" s="19"/>
    </row>
    <row r="23" spans="1:8" ht="20.25" customHeight="1" x14ac:dyDescent="0.25">
      <c r="A23" s="85"/>
      <c r="B23" s="194" t="s">
        <v>128</v>
      </c>
      <c r="C23" s="195" t="s">
        <v>111</v>
      </c>
      <c r="D23" s="194" t="s">
        <v>962</v>
      </c>
      <c r="E23" s="194" t="s">
        <v>963</v>
      </c>
      <c r="F23" s="570" t="s">
        <v>43</v>
      </c>
      <c r="G23" s="571"/>
      <c r="H23" s="19"/>
    </row>
    <row r="24" spans="1:8" ht="13.5" customHeight="1" x14ac:dyDescent="0.25">
      <c r="A24" s="85"/>
      <c r="B24" s="36" t="s">
        <v>740</v>
      </c>
      <c r="C24" s="78">
        <v>3</v>
      </c>
      <c r="D24" s="91"/>
      <c r="E24" s="91"/>
      <c r="F24" s="565"/>
      <c r="G24" s="567"/>
      <c r="H24" s="19"/>
    </row>
    <row r="25" spans="1:8" ht="13.5" customHeight="1" x14ac:dyDescent="0.25">
      <c r="A25" s="85"/>
      <c r="B25" s="36" t="s">
        <v>741</v>
      </c>
      <c r="C25" s="78">
        <v>8</v>
      </c>
      <c r="D25" s="91"/>
      <c r="E25" s="91"/>
      <c r="F25" s="565"/>
      <c r="G25" s="567"/>
      <c r="H25" s="19"/>
    </row>
    <row r="26" spans="1:8" ht="13.5" customHeight="1" x14ac:dyDescent="0.25">
      <c r="A26" s="85"/>
      <c r="B26" s="36" t="s">
        <v>742</v>
      </c>
      <c r="C26" s="78">
        <v>3</v>
      </c>
      <c r="D26" s="91"/>
      <c r="E26" s="91"/>
      <c r="F26" s="565"/>
      <c r="G26" s="567"/>
      <c r="H26" s="19"/>
    </row>
    <row r="27" spans="1:8" ht="13.5" customHeight="1" x14ac:dyDescent="0.25">
      <c r="A27" s="85"/>
      <c r="B27" s="36" t="s">
        <v>743</v>
      </c>
      <c r="C27" s="78">
        <v>1</v>
      </c>
      <c r="D27" s="91"/>
      <c r="E27" s="91"/>
      <c r="F27" s="565"/>
      <c r="G27" s="567"/>
      <c r="H27" s="19"/>
    </row>
    <row r="28" spans="1:8" ht="13.5" customHeight="1" x14ac:dyDescent="0.25">
      <c r="A28" s="85"/>
      <c r="B28" s="36" t="s">
        <v>744</v>
      </c>
      <c r="C28" s="78">
        <v>3</v>
      </c>
      <c r="D28" s="105"/>
      <c r="E28" s="105"/>
      <c r="F28" s="576"/>
      <c r="G28" s="577"/>
      <c r="H28" s="19"/>
    </row>
    <row r="29" spans="1:8" ht="13.5" customHeight="1" x14ac:dyDescent="0.25">
      <c r="A29" s="85"/>
      <c r="B29" s="36" t="s">
        <v>726</v>
      </c>
      <c r="C29" s="272">
        <f>SUM(C24:C28)</f>
        <v>18</v>
      </c>
      <c r="D29" s="267"/>
      <c r="E29" s="267"/>
      <c r="F29" s="541"/>
      <c r="G29" s="541"/>
      <c r="H29" s="19"/>
    </row>
    <row r="30" spans="1:8" ht="6" customHeight="1" x14ac:dyDescent="0.25">
      <c r="A30" s="85"/>
      <c r="B30" s="19"/>
      <c r="C30" s="19"/>
      <c r="D30" s="90"/>
      <c r="E30" s="90"/>
      <c r="F30" s="569"/>
      <c r="G30" s="569"/>
      <c r="H30" s="19"/>
    </row>
    <row r="31" spans="1:8" ht="13.5" customHeight="1" x14ac:dyDescent="0.25">
      <c r="A31" s="85"/>
      <c r="B31" s="49" t="s">
        <v>747</v>
      </c>
      <c r="C31" s="19"/>
      <c r="D31" s="19"/>
      <c r="E31" s="19"/>
      <c r="F31" s="19"/>
      <c r="G31" s="19"/>
      <c r="H31" s="19"/>
    </row>
    <row r="32" spans="1:8" ht="23.25" customHeight="1" x14ac:dyDescent="0.25">
      <c r="A32" s="85"/>
      <c r="B32" s="191" t="s">
        <v>728</v>
      </c>
      <c r="C32" s="192" t="s">
        <v>111</v>
      </c>
      <c r="D32" s="194" t="s">
        <v>964</v>
      </c>
      <c r="E32" s="194" t="s">
        <v>965</v>
      </c>
      <c r="F32" s="194" t="s">
        <v>966</v>
      </c>
      <c r="G32" s="194" t="s">
        <v>967</v>
      </c>
      <c r="H32" s="191" t="s">
        <v>43</v>
      </c>
    </row>
    <row r="33" spans="1:8" ht="14.1" customHeight="1" x14ac:dyDescent="0.25">
      <c r="A33" s="85"/>
      <c r="B33" s="280" t="s">
        <v>730</v>
      </c>
      <c r="C33" s="78">
        <v>10</v>
      </c>
      <c r="D33" s="78">
        <v>6</v>
      </c>
      <c r="E33" s="267">
        <v>4</v>
      </c>
      <c r="F33" s="76"/>
      <c r="G33" s="76"/>
      <c r="H33" s="76"/>
    </row>
    <row r="34" spans="1:8" ht="12" customHeight="1" x14ac:dyDescent="0.25">
      <c r="A34" s="85"/>
      <c r="B34" s="56" t="s">
        <v>734</v>
      </c>
      <c r="C34" s="78"/>
      <c r="D34" s="78"/>
      <c r="E34" s="267"/>
      <c r="F34" s="77"/>
      <c r="G34" s="77"/>
      <c r="H34" s="76"/>
    </row>
    <row r="35" spans="1:8" ht="11.25" customHeight="1" x14ac:dyDescent="0.25">
      <c r="A35" s="85"/>
      <c r="B35" s="56" t="s">
        <v>794</v>
      </c>
      <c r="C35" s="78"/>
      <c r="D35" s="78"/>
      <c r="E35" s="267"/>
      <c r="F35" s="77"/>
      <c r="G35" s="77"/>
      <c r="H35" s="76"/>
    </row>
    <row r="36" spans="1:8" ht="12" customHeight="1" x14ac:dyDescent="0.25">
      <c r="A36" s="85"/>
      <c r="B36" s="56" t="s">
        <v>735</v>
      </c>
      <c r="C36" s="78"/>
      <c r="D36" s="78"/>
      <c r="E36" s="267"/>
      <c r="F36" s="77"/>
      <c r="G36" s="77"/>
      <c r="H36" s="76"/>
    </row>
    <row r="37" spans="1:8" ht="11.25" customHeight="1" x14ac:dyDescent="0.25">
      <c r="A37" s="79"/>
      <c r="B37" s="56" t="s">
        <v>736</v>
      </c>
      <c r="C37" s="78"/>
      <c r="D37" s="78"/>
      <c r="E37" s="267"/>
      <c r="F37" s="77"/>
      <c r="G37" s="77"/>
      <c r="H37" s="88"/>
    </row>
    <row r="38" spans="1:8" ht="12.75" customHeight="1" x14ac:dyDescent="0.25">
      <c r="A38" s="169"/>
      <c r="B38" s="56" t="s">
        <v>797</v>
      </c>
      <c r="C38" s="78"/>
      <c r="D38" s="162"/>
      <c r="E38" s="267"/>
      <c r="F38" s="77"/>
      <c r="G38" s="77"/>
      <c r="H38" s="76"/>
    </row>
    <row r="39" spans="1:8" ht="12.75" customHeight="1" x14ac:dyDescent="0.25">
      <c r="A39" s="169"/>
      <c r="B39" s="56" t="s">
        <v>951</v>
      </c>
      <c r="C39" s="78"/>
      <c r="D39" s="127"/>
      <c r="E39" s="267"/>
      <c r="F39" s="77"/>
      <c r="G39" s="77"/>
      <c r="H39" s="128"/>
    </row>
    <row r="40" spans="1:8" ht="11.25" customHeight="1" x14ac:dyDescent="0.25">
      <c r="A40" s="169"/>
      <c r="B40" s="280" t="s">
        <v>729</v>
      </c>
      <c r="C40" s="78"/>
      <c r="D40" s="267"/>
      <c r="E40" s="267"/>
      <c r="F40" s="77"/>
      <c r="G40" s="77"/>
      <c r="H40" s="76"/>
    </row>
    <row r="41" spans="1:8" ht="11.25" customHeight="1" x14ac:dyDescent="0.25">
      <c r="A41" s="266"/>
      <c r="B41" s="56" t="s">
        <v>734</v>
      </c>
      <c r="C41" s="267">
        <v>2</v>
      </c>
      <c r="D41" s="127">
        <v>1</v>
      </c>
      <c r="E41" s="267">
        <v>1</v>
      </c>
      <c r="F41" s="77"/>
      <c r="G41" s="77"/>
      <c r="H41" s="264"/>
    </row>
    <row r="42" spans="1:8" ht="11.25" customHeight="1" x14ac:dyDescent="0.25">
      <c r="A42" s="266"/>
      <c r="B42" s="56" t="s">
        <v>794</v>
      </c>
      <c r="C42" s="267">
        <v>2</v>
      </c>
      <c r="D42" s="127">
        <v>1</v>
      </c>
      <c r="E42" s="267">
        <v>1</v>
      </c>
      <c r="F42" s="77"/>
      <c r="G42" s="77"/>
      <c r="H42" s="264"/>
    </row>
    <row r="43" spans="1:8" ht="11.25" customHeight="1" x14ac:dyDescent="0.25">
      <c r="A43" s="266"/>
      <c r="B43" s="56" t="s">
        <v>735</v>
      </c>
      <c r="C43" s="267">
        <v>3</v>
      </c>
      <c r="D43" s="127">
        <v>2</v>
      </c>
      <c r="E43" s="267">
        <v>1</v>
      </c>
      <c r="F43" s="77"/>
      <c r="G43" s="77"/>
      <c r="H43" s="264"/>
    </row>
    <row r="44" spans="1:8" ht="11.25" customHeight="1" x14ac:dyDescent="0.25">
      <c r="A44" s="266"/>
      <c r="B44" s="56" t="s">
        <v>736</v>
      </c>
      <c r="C44" s="425">
        <v>5</v>
      </c>
      <c r="D44" s="425">
        <v>1</v>
      </c>
      <c r="E44" s="425">
        <v>4</v>
      </c>
      <c r="F44" s="270"/>
      <c r="G44" s="270"/>
      <c r="H44" s="270"/>
    </row>
    <row r="45" spans="1:8" ht="14.1" customHeight="1" x14ac:dyDescent="0.25">
      <c r="A45" s="169"/>
      <c r="B45" s="280" t="s">
        <v>731</v>
      </c>
      <c r="C45" s="78">
        <v>3</v>
      </c>
      <c r="D45" s="162"/>
      <c r="E45" s="267">
        <v>3</v>
      </c>
      <c r="F45" s="77"/>
      <c r="G45" s="77"/>
      <c r="H45" s="76"/>
    </row>
    <row r="46" spans="1:8" ht="14.1" customHeight="1" x14ac:dyDescent="0.25">
      <c r="A46" s="79"/>
      <c r="B46" s="280" t="s">
        <v>732</v>
      </c>
      <c r="C46" s="154">
        <v>4</v>
      </c>
      <c r="D46" s="163"/>
      <c r="E46" s="153">
        <v>4</v>
      </c>
      <c r="F46" s="77"/>
      <c r="G46" s="77"/>
      <c r="H46" s="76"/>
    </row>
    <row r="47" spans="1:8" ht="14.1" customHeight="1" x14ac:dyDescent="0.25">
      <c r="A47" s="79"/>
      <c r="B47" s="280" t="s">
        <v>733</v>
      </c>
      <c r="C47" s="78"/>
      <c r="D47" s="77"/>
      <c r="E47" s="76"/>
      <c r="F47" s="77"/>
      <c r="G47" s="77"/>
      <c r="H47" s="76"/>
    </row>
    <row r="48" spans="1:8" s="31" customFormat="1" ht="45" x14ac:dyDescent="0.25">
      <c r="A48" s="430"/>
      <c r="B48" s="509" t="s">
        <v>942</v>
      </c>
      <c r="C48" s="425">
        <v>34</v>
      </c>
      <c r="D48" s="431"/>
      <c r="E48" s="425">
        <v>7</v>
      </c>
      <c r="F48" s="431"/>
      <c r="G48" s="425">
        <v>27</v>
      </c>
      <c r="H48" s="429" t="s">
        <v>1219</v>
      </c>
    </row>
    <row r="49" spans="1:8" ht="12" customHeight="1" x14ac:dyDescent="0.25">
      <c r="A49" s="85"/>
      <c r="B49" s="36" t="s">
        <v>798</v>
      </c>
      <c r="C49" s="78">
        <v>60</v>
      </c>
      <c r="D49" s="88">
        <v>45</v>
      </c>
      <c r="E49" s="88">
        <v>15</v>
      </c>
      <c r="F49" s="92"/>
      <c r="G49" s="92"/>
      <c r="H49" s="88"/>
    </row>
    <row r="50" spans="1:8" ht="14.1" customHeight="1" x14ac:dyDescent="0.25">
      <c r="A50" s="85"/>
      <c r="B50" s="36" t="s">
        <v>799</v>
      </c>
      <c r="C50" s="78">
        <v>65</v>
      </c>
      <c r="D50" s="76">
        <v>48</v>
      </c>
      <c r="E50" s="76">
        <v>17</v>
      </c>
      <c r="F50" s="92"/>
      <c r="G50" s="92"/>
      <c r="H50" s="76"/>
    </row>
    <row r="51" spans="1:8" ht="14.1" customHeight="1" x14ac:dyDescent="0.25">
      <c r="A51" s="85"/>
      <c r="B51" s="36" t="s">
        <v>726</v>
      </c>
      <c r="C51" s="272">
        <f>SUM(C33:C50)</f>
        <v>188</v>
      </c>
      <c r="D51" s="272">
        <f>SUM(D33:D50)</f>
        <v>104</v>
      </c>
      <c r="E51" s="272">
        <f>SUM(E33:E50)</f>
        <v>57</v>
      </c>
      <c r="F51" s="267"/>
      <c r="G51" s="272">
        <v>27</v>
      </c>
      <c r="H51" s="76"/>
    </row>
    <row r="52" spans="1:8" ht="8.25" customHeight="1" x14ac:dyDescent="0.25">
      <c r="A52" s="85"/>
      <c r="B52" s="19"/>
      <c r="C52" s="19"/>
      <c r="D52" s="19"/>
      <c r="E52" s="19"/>
      <c r="F52" s="19"/>
      <c r="G52" s="19"/>
      <c r="H52" s="19"/>
    </row>
    <row r="53" spans="1:8" ht="14.1" customHeight="1" x14ac:dyDescent="0.25">
      <c r="A53" s="85"/>
      <c r="B53" s="49" t="s">
        <v>748</v>
      </c>
      <c r="C53" s="19"/>
      <c r="D53" s="19"/>
      <c r="E53" s="19"/>
      <c r="F53" s="19"/>
      <c r="G53" s="19"/>
      <c r="H53" s="19"/>
    </row>
    <row r="54" spans="1:8" ht="12" customHeight="1" x14ac:dyDescent="0.25">
      <c r="A54" s="85"/>
      <c r="B54" s="194" t="s">
        <v>128</v>
      </c>
      <c r="C54" s="194" t="s">
        <v>968</v>
      </c>
      <c r="D54" s="570" t="s">
        <v>43</v>
      </c>
      <c r="E54" s="571"/>
      <c r="F54" s="19"/>
      <c r="G54" s="19"/>
      <c r="H54" s="19"/>
    </row>
    <row r="55" spans="1:8" ht="13.5" customHeight="1" x14ac:dyDescent="0.25">
      <c r="A55" s="85"/>
      <c r="B55" s="36" t="s">
        <v>129</v>
      </c>
      <c r="C55" s="78">
        <v>8</v>
      </c>
      <c r="D55" s="565"/>
      <c r="E55" s="567"/>
      <c r="F55" s="19"/>
      <c r="G55" s="19"/>
      <c r="H55" s="19"/>
    </row>
    <row r="56" spans="1:8" ht="12" customHeight="1" x14ac:dyDescent="0.25">
      <c r="A56" s="85"/>
      <c r="B56" s="36" t="s">
        <v>729</v>
      </c>
      <c r="C56" s="78"/>
      <c r="D56" s="565"/>
      <c r="E56" s="567"/>
      <c r="F56" s="19"/>
      <c r="G56" s="19"/>
      <c r="H56" s="19"/>
    </row>
    <row r="57" spans="1:8" ht="12" customHeight="1" x14ac:dyDescent="0.25">
      <c r="A57" s="85"/>
      <c r="B57" s="152" t="s">
        <v>953</v>
      </c>
      <c r="C57" s="153">
        <v>3</v>
      </c>
      <c r="D57" s="541"/>
      <c r="E57" s="541"/>
      <c r="F57" s="19"/>
      <c r="G57" s="19"/>
      <c r="H57" s="19"/>
    </row>
    <row r="58" spans="1:8" ht="12" customHeight="1" x14ac:dyDescent="0.25">
      <c r="A58" s="85"/>
      <c r="B58" s="152" t="s">
        <v>954</v>
      </c>
      <c r="C58" s="153">
        <v>2</v>
      </c>
      <c r="D58" s="541"/>
      <c r="E58" s="541"/>
      <c r="F58" s="19"/>
      <c r="G58" s="19"/>
      <c r="H58" s="19"/>
    </row>
    <row r="59" spans="1:8" ht="12" customHeight="1" x14ac:dyDescent="0.25">
      <c r="A59" s="85"/>
      <c r="B59" s="152" t="s">
        <v>955</v>
      </c>
      <c r="C59" s="153">
        <v>3</v>
      </c>
      <c r="D59" s="541"/>
      <c r="E59" s="541"/>
      <c r="F59" s="19"/>
      <c r="G59" s="19"/>
      <c r="H59" s="19"/>
    </row>
    <row r="60" spans="1:8" ht="12" customHeight="1" x14ac:dyDescent="0.25">
      <c r="A60" s="85"/>
      <c r="B60" s="152" t="s">
        <v>956</v>
      </c>
      <c r="C60" s="153">
        <v>3</v>
      </c>
      <c r="D60" s="541"/>
      <c r="E60" s="541"/>
      <c r="F60" s="19"/>
      <c r="G60" s="19"/>
      <c r="H60" s="19"/>
    </row>
    <row r="61" spans="1:8" ht="12.75" customHeight="1" x14ac:dyDescent="0.25">
      <c r="A61" s="85"/>
      <c r="B61" s="36" t="s">
        <v>745</v>
      </c>
      <c r="C61" s="267">
        <v>1</v>
      </c>
      <c r="D61" s="565"/>
      <c r="E61" s="567"/>
      <c r="F61" s="19"/>
      <c r="G61" s="19"/>
      <c r="H61" s="19"/>
    </row>
    <row r="62" spans="1:8" ht="12.75" customHeight="1" x14ac:dyDescent="0.25">
      <c r="A62" s="85"/>
      <c r="B62" s="280" t="s">
        <v>943</v>
      </c>
      <c r="C62" s="149">
        <v>5</v>
      </c>
      <c r="D62" s="565"/>
      <c r="E62" s="567"/>
      <c r="F62" s="19"/>
      <c r="G62" s="19"/>
      <c r="H62" s="19"/>
    </row>
    <row r="63" spans="1:8" ht="12" customHeight="1" x14ac:dyDescent="0.25">
      <c r="A63" s="85"/>
      <c r="B63" s="36" t="s">
        <v>800</v>
      </c>
      <c r="C63" s="267"/>
      <c r="D63" s="565"/>
      <c r="E63" s="567"/>
      <c r="F63" s="93"/>
      <c r="G63" s="93"/>
      <c r="H63" s="89"/>
    </row>
    <row r="64" spans="1:8" ht="12" customHeight="1" x14ac:dyDescent="0.25">
      <c r="A64" s="85"/>
      <c r="B64" s="36" t="s">
        <v>801</v>
      </c>
      <c r="C64" s="267"/>
      <c r="D64" s="565"/>
      <c r="E64" s="567"/>
      <c r="F64" s="93"/>
      <c r="G64" s="93"/>
      <c r="H64" s="89"/>
    </row>
    <row r="65" spans="1:9" ht="12" customHeight="1" x14ac:dyDescent="0.25">
      <c r="A65" s="85"/>
      <c r="B65" s="36" t="s">
        <v>1321</v>
      </c>
      <c r="C65" s="267">
        <v>1</v>
      </c>
      <c r="D65" s="424"/>
      <c r="E65" s="265"/>
      <c r="F65" s="93"/>
      <c r="G65" s="93"/>
      <c r="H65" s="266"/>
    </row>
    <row r="66" spans="1:9" ht="13.5" customHeight="1" x14ac:dyDescent="0.25">
      <c r="A66" s="85"/>
      <c r="B66" s="36" t="s">
        <v>726</v>
      </c>
      <c r="C66" s="272">
        <f>SUM(C55:C65)</f>
        <v>26</v>
      </c>
      <c r="D66" s="565"/>
      <c r="E66" s="567"/>
      <c r="F66" s="19"/>
      <c r="G66" s="19"/>
      <c r="H66" s="19"/>
    </row>
    <row r="67" spans="1:9" ht="8.25" customHeight="1" x14ac:dyDescent="0.25">
      <c r="A67" s="85"/>
      <c r="B67" s="79"/>
      <c r="C67" s="79"/>
      <c r="D67" s="80"/>
      <c r="E67" s="80"/>
      <c r="F67" s="19"/>
      <c r="G67" s="19"/>
      <c r="H67" s="19"/>
    </row>
    <row r="68" spans="1:9" ht="14.1" customHeight="1" x14ac:dyDescent="0.25">
      <c r="A68" s="85"/>
      <c r="B68" s="49" t="s">
        <v>746</v>
      </c>
      <c r="C68" s="19"/>
      <c r="D68" s="19"/>
      <c r="E68" s="19"/>
      <c r="F68" s="19"/>
      <c r="G68" s="19"/>
      <c r="H68" s="19"/>
      <c r="I68" s="85"/>
    </row>
    <row r="69" spans="1:9" ht="11.25" customHeight="1" x14ac:dyDescent="0.25">
      <c r="A69" s="85"/>
      <c r="B69" s="194" t="s">
        <v>128</v>
      </c>
      <c r="C69" s="194" t="s">
        <v>968</v>
      </c>
      <c r="D69" s="570" t="s">
        <v>43</v>
      </c>
      <c r="E69" s="571"/>
      <c r="F69" s="28"/>
      <c r="G69" s="164"/>
      <c r="H69" s="79"/>
      <c r="I69" s="85"/>
    </row>
    <row r="70" spans="1:9" ht="12.75" customHeight="1" x14ac:dyDescent="0.25">
      <c r="A70" s="85"/>
      <c r="B70" s="280" t="s">
        <v>957</v>
      </c>
      <c r="C70" s="78">
        <v>21</v>
      </c>
      <c r="D70" s="586" t="s">
        <v>1426</v>
      </c>
      <c r="E70" s="587"/>
      <c r="F70" s="28"/>
      <c r="G70" s="84"/>
      <c r="H70" s="79"/>
      <c r="I70" s="85"/>
    </row>
    <row r="71" spans="1:9" ht="11.25" customHeight="1" x14ac:dyDescent="0.25">
      <c r="A71" s="85"/>
      <c r="B71" s="280" t="s">
        <v>958</v>
      </c>
      <c r="C71" s="122">
        <v>10</v>
      </c>
      <c r="D71" s="565"/>
      <c r="E71" s="567"/>
      <c r="F71" s="28"/>
      <c r="G71" s="84"/>
      <c r="H71" s="79"/>
      <c r="I71" s="85"/>
    </row>
    <row r="72" spans="1:9" ht="11.25" customHeight="1" x14ac:dyDescent="0.25">
      <c r="A72" s="85"/>
      <c r="B72" s="150" t="s">
        <v>959</v>
      </c>
      <c r="C72" s="151"/>
      <c r="D72" s="565"/>
      <c r="E72" s="567"/>
      <c r="F72" s="28"/>
      <c r="G72" s="159"/>
      <c r="H72" s="79"/>
      <c r="I72" s="85"/>
    </row>
    <row r="73" spans="1:9" ht="12" customHeight="1" x14ac:dyDescent="0.25">
      <c r="A73" s="85"/>
      <c r="B73" s="152" t="s">
        <v>952</v>
      </c>
      <c r="C73" s="153">
        <v>20</v>
      </c>
      <c r="D73" s="565"/>
      <c r="E73" s="567"/>
      <c r="F73" s="28"/>
      <c r="G73" s="84"/>
      <c r="H73" s="159"/>
      <c r="I73" s="85"/>
    </row>
    <row r="74" spans="1:9" ht="12" customHeight="1" x14ac:dyDescent="0.25">
      <c r="A74" s="85"/>
      <c r="B74" s="152" t="s">
        <v>953</v>
      </c>
      <c r="C74" s="153">
        <v>60</v>
      </c>
      <c r="D74" s="565"/>
      <c r="E74" s="567"/>
      <c r="F74" s="28"/>
      <c r="G74" s="84"/>
      <c r="H74" s="159"/>
      <c r="I74" s="85"/>
    </row>
    <row r="75" spans="1:9" ht="12" customHeight="1" x14ac:dyDescent="0.25">
      <c r="A75" s="85"/>
      <c r="B75" s="152" t="s">
        <v>954</v>
      </c>
      <c r="C75" s="153">
        <v>50</v>
      </c>
      <c r="D75" s="565"/>
      <c r="E75" s="567"/>
      <c r="F75" s="28"/>
      <c r="G75" s="84"/>
      <c r="H75" s="159"/>
      <c r="I75" s="85"/>
    </row>
    <row r="76" spans="1:9" ht="12" customHeight="1" x14ac:dyDescent="0.25">
      <c r="A76" s="85"/>
      <c r="B76" s="152" t="s">
        <v>955</v>
      </c>
      <c r="C76" s="153">
        <v>30</v>
      </c>
      <c r="D76" s="565"/>
      <c r="E76" s="567"/>
      <c r="F76" s="28"/>
      <c r="G76" s="84"/>
      <c r="H76" s="159"/>
      <c r="I76" s="85"/>
    </row>
    <row r="77" spans="1:9" ht="9.75" customHeight="1" x14ac:dyDescent="0.25">
      <c r="A77" s="85"/>
      <c r="B77" s="152" t="s">
        <v>956</v>
      </c>
      <c r="C77" s="153">
        <v>10</v>
      </c>
      <c r="D77" s="565"/>
      <c r="E77" s="567"/>
      <c r="F77" s="28"/>
      <c r="G77" s="84"/>
      <c r="H77" s="159"/>
      <c r="I77" s="85"/>
    </row>
    <row r="78" spans="1:9" ht="14.25" customHeight="1" x14ac:dyDescent="0.25">
      <c r="B78" s="510" t="s">
        <v>960</v>
      </c>
      <c r="C78" s="129">
        <v>30</v>
      </c>
      <c r="D78" s="586" t="s">
        <v>1427</v>
      </c>
      <c r="E78" s="587"/>
      <c r="F78" s="28"/>
      <c r="G78" s="84"/>
      <c r="H78" s="159"/>
      <c r="I78" s="85"/>
    </row>
    <row r="79" spans="1:9" ht="13.5" customHeight="1" x14ac:dyDescent="0.25">
      <c r="B79" s="36" t="s">
        <v>961</v>
      </c>
      <c r="C79" s="155">
        <v>90</v>
      </c>
      <c r="D79" s="565"/>
      <c r="E79" s="567"/>
      <c r="F79" s="28"/>
      <c r="G79" s="84"/>
      <c r="H79" s="159"/>
      <c r="I79" s="85"/>
    </row>
    <row r="80" spans="1:9" ht="13.5" customHeight="1" x14ac:dyDescent="0.25">
      <c r="B80" s="36" t="s">
        <v>1322</v>
      </c>
      <c r="C80" s="155">
        <v>10</v>
      </c>
      <c r="D80" s="565"/>
      <c r="E80" s="567"/>
      <c r="F80" s="28"/>
      <c r="G80" s="84"/>
      <c r="H80" s="266"/>
      <c r="I80" s="85"/>
    </row>
    <row r="81" spans="2:9" ht="12" customHeight="1" x14ac:dyDescent="0.25">
      <c r="B81" s="36" t="s">
        <v>1558</v>
      </c>
      <c r="C81" s="272" t="s">
        <v>1425</v>
      </c>
      <c r="D81" s="565"/>
      <c r="E81" s="567"/>
      <c r="F81" s="28"/>
      <c r="G81" s="84"/>
      <c r="H81" s="79"/>
      <c r="I81" s="85"/>
    </row>
    <row r="82" spans="2:9" x14ac:dyDescent="0.25">
      <c r="B82" s="49" t="s">
        <v>1251</v>
      </c>
      <c r="C82" s="166"/>
      <c r="D82" s="166"/>
      <c r="E82" s="166"/>
      <c r="F82" s="166"/>
      <c r="G82" s="166"/>
      <c r="H82" s="166"/>
    </row>
    <row r="83" spans="2:9" x14ac:dyDescent="0.25">
      <c r="B83" s="197" t="s">
        <v>159</v>
      </c>
      <c r="C83" s="194" t="s">
        <v>1199</v>
      </c>
      <c r="D83" s="194" t="s">
        <v>1208</v>
      </c>
      <c r="E83" s="194" t="s">
        <v>1196</v>
      </c>
      <c r="F83" s="194" t="s">
        <v>1197</v>
      </c>
      <c r="G83" s="194" t="s">
        <v>1198</v>
      </c>
      <c r="H83" s="194" t="s">
        <v>1207</v>
      </c>
    </row>
    <row r="84" spans="2:9" x14ac:dyDescent="0.25">
      <c r="B84" s="56" t="s">
        <v>1200</v>
      </c>
      <c r="C84" s="160" t="s">
        <v>1202</v>
      </c>
      <c r="D84" s="160"/>
      <c r="E84" s="160">
        <v>1</v>
      </c>
      <c r="F84" s="160">
        <v>1</v>
      </c>
      <c r="G84" s="160"/>
      <c r="H84" s="432" t="s">
        <v>1428</v>
      </c>
    </row>
    <row r="85" spans="2:9" x14ac:dyDescent="0.25">
      <c r="B85" s="56" t="s">
        <v>996</v>
      </c>
      <c r="C85" s="160" t="s">
        <v>1202</v>
      </c>
      <c r="D85" s="160"/>
      <c r="E85" s="160">
        <v>3</v>
      </c>
      <c r="F85" s="160">
        <v>2</v>
      </c>
      <c r="G85" s="160">
        <v>3</v>
      </c>
      <c r="H85" s="432" t="s">
        <v>1429</v>
      </c>
    </row>
    <row r="86" spans="2:9" x14ac:dyDescent="0.25">
      <c r="B86" s="56" t="s">
        <v>1201</v>
      </c>
      <c r="C86" s="160" t="s">
        <v>1202</v>
      </c>
      <c r="D86" s="160"/>
      <c r="E86" s="160"/>
      <c r="F86" s="160"/>
      <c r="G86" s="160"/>
      <c r="H86" s="160"/>
    </row>
    <row r="87" spans="2:9" x14ac:dyDescent="0.25">
      <c r="B87" s="56" t="s">
        <v>1203</v>
      </c>
      <c r="C87" s="160" t="s">
        <v>1202</v>
      </c>
      <c r="D87" s="160">
        <v>2</v>
      </c>
      <c r="E87" s="160">
        <v>3</v>
      </c>
      <c r="F87" s="160">
        <v>1</v>
      </c>
      <c r="G87" s="160">
        <v>1</v>
      </c>
      <c r="H87" s="160"/>
    </row>
    <row r="88" spans="2:9" x14ac:dyDescent="0.25">
      <c r="B88" s="56" t="s">
        <v>1204</v>
      </c>
      <c r="C88" s="160" t="s">
        <v>1202</v>
      </c>
      <c r="D88" s="160"/>
      <c r="E88" s="160">
        <v>1</v>
      </c>
      <c r="F88" s="160">
        <v>2</v>
      </c>
      <c r="G88" s="160">
        <v>2</v>
      </c>
      <c r="H88" s="160"/>
    </row>
    <row r="89" spans="2:9" x14ac:dyDescent="0.25">
      <c r="B89" s="56" t="s">
        <v>1046</v>
      </c>
      <c r="C89" s="160" t="s">
        <v>1202</v>
      </c>
      <c r="D89" s="160">
        <v>2</v>
      </c>
      <c r="E89" s="160">
        <v>7</v>
      </c>
      <c r="F89" s="160">
        <v>3</v>
      </c>
      <c r="G89" s="160">
        <v>3</v>
      </c>
      <c r="H89" s="432" t="s">
        <v>1430</v>
      </c>
    </row>
    <row r="90" spans="2:9" x14ac:dyDescent="0.25">
      <c r="B90" s="56" t="s">
        <v>1032</v>
      </c>
      <c r="C90" s="160" t="s">
        <v>1202</v>
      </c>
      <c r="D90" s="160"/>
      <c r="E90" s="160">
        <v>2</v>
      </c>
      <c r="F90" s="160">
        <v>2</v>
      </c>
      <c r="G90" s="160">
        <v>2</v>
      </c>
      <c r="H90" s="160"/>
    </row>
    <row r="91" spans="2:9" x14ac:dyDescent="0.25">
      <c r="B91" s="56" t="s">
        <v>1205</v>
      </c>
      <c r="C91" s="160" t="s">
        <v>1202</v>
      </c>
      <c r="D91" s="160"/>
      <c r="E91" s="160"/>
      <c r="F91" s="160"/>
      <c r="G91" s="160"/>
      <c r="H91" s="160"/>
    </row>
    <row r="92" spans="2:9" x14ac:dyDescent="0.25">
      <c r="B92" s="56" t="s">
        <v>1019</v>
      </c>
      <c r="C92" s="160" t="s">
        <v>1202</v>
      </c>
      <c r="D92" s="160"/>
      <c r="E92" s="160">
        <v>2</v>
      </c>
      <c r="F92" s="160">
        <v>2</v>
      </c>
      <c r="G92" s="160">
        <v>1</v>
      </c>
      <c r="H92" s="432" t="s">
        <v>1431</v>
      </c>
    </row>
    <row r="93" spans="2:9" x14ac:dyDescent="0.25">
      <c r="B93" s="56" t="s">
        <v>1206</v>
      </c>
      <c r="C93" s="160" t="s">
        <v>1202</v>
      </c>
      <c r="D93" s="160"/>
      <c r="E93" s="160"/>
      <c r="F93" s="160"/>
      <c r="G93" s="160"/>
      <c r="H93" s="160"/>
    </row>
    <row r="94" spans="2:9" x14ac:dyDescent="0.25">
      <c r="B94" s="511" t="s">
        <v>1</v>
      </c>
      <c r="C94" s="272"/>
      <c r="D94" s="272">
        <f t="shared" ref="D94:G94" si="0">SUM(D84:D93)</f>
        <v>4</v>
      </c>
      <c r="E94" s="272">
        <f t="shared" si="0"/>
        <v>19</v>
      </c>
      <c r="F94" s="272">
        <f t="shared" si="0"/>
        <v>13</v>
      </c>
      <c r="G94" s="272">
        <f t="shared" si="0"/>
        <v>12</v>
      </c>
      <c r="H94" s="272"/>
    </row>
  </sheetData>
  <mergeCells count="46">
    <mergeCell ref="D81:E81"/>
    <mergeCell ref="D80:E80"/>
    <mergeCell ref="D78:E78"/>
    <mergeCell ref="D77:E77"/>
    <mergeCell ref="D76:E76"/>
    <mergeCell ref="D71:E71"/>
    <mergeCell ref="D72:E72"/>
    <mergeCell ref="D73:E73"/>
    <mergeCell ref="D79:E79"/>
    <mergeCell ref="E10:E13"/>
    <mergeCell ref="D66:E66"/>
    <mergeCell ref="D63:E63"/>
    <mergeCell ref="D64:E64"/>
    <mergeCell ref="D69:E69"/>
    <mergeCell ref="D75:E75"/>
    <mergeCell ref="D74:E74"/>
    <mergeCell ref="D70:E70"/>
    <mergeCell ref="D59:E59"/>
    <mergeCell ref="D60:E60"/>
    <mergeCell ref="D62:E62"/>
    <mergeCell ref="D61:E61"/>
    <mergeCell ref="F10:G13"/>
    <mergeCell ref="F19:G19"/>
    <mergeCell ref="F14:G14"/>
    <mergeCell ref="D57:E57"/>
    <mergeCell ref="D58:E58"/>
    <mergeCell ref="F29:G29"/>
    <mergeCell ref="F15:G15"/>
    <mergeCell ref="D55:E55"/>
    <mergeCell ref="D56:E56"/>
    <mergeCell ref="B1:H1"/>
    <mergeCell ref="F30:G30"/>
    <mergeCell ref="D54:E54"/>
    <mergeCell ref="C3:D3"/>
    <mergeCell ref="C5:D5"/>
    <mergeCell ref="F23:G23"/>
    <mergeCell ref="F24:G24"/>
    <mergeCell ref="F25:G25"/>
    <mergeCell ref="F17:G17"/>
    <mergeCell ref="C10:C13"/>
    <mergeCell ref="F20:G20"/>
    <mergeCell ref="F9:G9"/>
    <mergeCell ref="F26:G26"/>
    <mergeCell ref="F27:G27"/>
    <mergeCell ref="F28:G28"/>
    <mergeCell ref="D10:D13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&amp;LFICHA DE INVENTARIO DE RECURSOS DEL SECTOR SALUD PARA CASOS DE EMERGENCIAS Y DESASTRES</oddHeader>
  </headerFooter>
  <ignoredErrors>
    <ignoredError sqref="D48 D46 D47 C29 E36 E37 D3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C000"/>
  </sheetPr>
  <dimension ref="A1:K68"/>
  <sheetViews>
    <sheetView view="pageBreakPreview" zoomScale="60" workbookViewId="0">
      <selection activeCell="M32" sqref="M32"/>
    </sheetView>
  </sheetViews>
  <sheetFormatPr baseColWidth="10" defaultRowHeight="15" x14ac:dyDescent="0.25"/>
  <cols>
    <col min="1" max="1" width="10.28515625" style="19" customWidth="1"/>
    <col min="2" max="2" width="5.140625" style="17" customWidth="1"/>
    <col min="3" max="3" width="38.85546875" style="17" customWidth="1"/>
    <col min="4" max="4" width="8.7109375" style="17" customWidth="1"/>
    <col min="5" max="5" width="16.7109375" style="17" bestFit="1" customWidth="1"/>
    <col min="6" max="6" width="15.7109375" style="17" customWidth="1"/>
    <col min="7" max="7" width="17.5703125" style="17" customWidth="1"/>
    <col min="8" max="8" width="15.140625" style="17" customWidth="1"/>
    <col min="9" max="9" width="6" style="17" customWidth="1"/>
    <col min="10" max="10" width="11.5703125" style="17" customWidth="1"/>
    <col min="11" max="11" width="16.140625" style="17" customWidth="1"/>
    <col min="12" max="16384" width="11.42578125" style="17"/>
  </cols>
  <sheetData>
    <row r="1" spans="1:11" x14ac:dyDescent="0.25">
      <c r="B1" s="568" t="s">
        <v>773</v>
      </c>
      <c r="C1" s="568"/>
      <c r="D1" s="568"/>
      <c r="E1" s="568"/>
      <c r="F1" s="568"/>
      <c r="G1" s="568"/>
      <c r="H1" s="568"/>
      <c r="I1" s="568"/>
      <c r="J1" s="568"/>
      <c r="K1" s="568"/>
    </row>
    <row r="2" spans="1:1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B3" s="226" t="s">
        <v>7</v>
      </c>
      <c r="C3" s="227"/>
      <c r="D3" s="30"/>
      <c r="E3" s="30"/>
      <c r="F3" s="30"/>
      <c r="G3" s="30"/>
      <c r="J3" s="226" t="s">
        <v>8</v>
      </c>
      <c r="K3" s="30"/>
    </row>
    <row r="4" spans="1:11" x14ac:dyDescent="0.25">
      <c r="A4" s="186"/>
      <c r="B4" s="226" t="s">
        <v>6</v>
      </c>
      <c r="C4" s="228"/>
    </row>
    <row r="5" spans="1:11" x14ac:dyDescent="0.25">
      <c r="A5" s="79"/>
    </row>
    <row r="6" spans="1:11" x14ac:dyDescent="0.25">
      <c r="A6" s="187"/>
      <c r="B6" s="588" t="s">
        <v>9</v>
      </c>
      <c r="C6" s="588" t="s">
        <v>45</v>
      </c>
      <c r="D6" s="540" t="s">
        <v>110</v>
      </c>
      <c r="E6" s="540"/>
      <c r="F6" s="540"/>
      <c r="G6" s="540"/>
      <c r="H6" s="540"/>
      <c r="I6" s="540"/>
      <c r="J6" s="540"/>
      <c r="K6" s="540"/>
    </row>
    <row r="7" spans="1:11" s="16" customFormat="1" ht="22.5" x14ac:dyDescent="0.25">
      <c r="A7" s="79"/>
      <c r="B7" s="589"/>
      <c r="C7" s="589"/>
      <c r="D7" s="195" t="s">
        <v>1</v>
      </c>
      <c r="E7" s="195" t="s">
        <v>1209</v>
      </c>
      <c r="F7" s="341" t="s">
        <v>3</v>
      </c>
      <c r="G7" s="341" t="s">
        <v>107</v>
      </c>
      <c r="H7" s="341" t="s">
        <v>2</v>
      </c>
      <c r="I7" s="341" t="s">
        <v>108</v>
      </c>
      <c r="J7" s="341" t="s">
        <v>5</v>
      </c>
      <c r="K7" s="341" t="s">
        <v>109</v>
      </c>
    </row>
    <row r="8" spans="1:11" x14ac:dyDescent="0.25">
      <c r="A8" s="79"/>
      <c r="B8" s="375">
        <v>1</v>
      </c>
      <c r="C8" s="371" t="s">
        <v>56</v>
      </c>
      <c r="D8" s="372">
        <v>18</v>
      </c>
      <c r="E8" s="372">
        <v>5</v>
      </c>
      <c r="F8" s="373" t="s">
        <v>1432</v>
      </c>
      <c r="G8" s="373" t="s">
        <v>1434</v>
      </c>
      <c r="H8" s="373">
        <v>2</v>
      </c>
      <c r="I8" s="373">
        <v>3</v>
      </c>
      <c r="J8" s="374"/>
      <c r="K8" s="374"/>
    </row>
    <row r="9" spans="1:11" x14ac:dyDescent="0.25">
      <c r="A9" s="79"/>
      <c r="B9" s="375">
        <v>2</v>
      </c>
      <c r="C9" s="371" t="s">
        <v>46</v>
      </c>
      <c r="D9" s="372">
        <v>11</v>
      </c>
      <c r="E9" s="372">
        <v>4</v>
      </c>
      <c r="F9" s="373" t="s">
        <v>1433</v>
      </c>
      <c r="G9" s="373" t="s">
        <v>1435</v>
      </c>
      <c r="H9" s="373">
        <v>4</v>
      </c>
      <c r="I9" s="373">
        <v>4</v>
      </c>
      <c r="J9" s="374"/>
      <c r="K9" s="374"/>
    </row>
    <row r="10" spans="1:11" x14ac:dyDescent="0.25">
      <c r="A10" s="79"/>
      <c r="B10" s="375">
        <v>3</v>
      </c>
      <c r="C10" s="371" t="s">
        <v>47</v>
      </c>
      <c r="D10" s="372">
        <v>25</v>
      </c>
      <c r="E10" s="372">
        <v>0</v>
      </c>
      <c r="F10" s="373">
        <v>2</v>
      </c>
      <c r="G10" s="373">
        <v>1</v>
      </c>
      <c r="H10" s="373">
        <v>2</v>
      </c>
      <c r="I10" s="373">
        <v>20</v>
      </c>
      <c r="J10" s="374"/>
      <c r="K10" s="374"/>
    </row>
    <row r="11" spans="1:11" x14ac:dyDescent="0.25">
      <c r="A11" s="79"/>
      <c r="B11" s="375">
        <v>4</v>
      </c>
      <c r="C11" s="371" t="s">
        <v>48</v>
      </c>
      <c r="D11" s="372">
        <f t="shared" ref="D11" si="0">SUM(E11:K11)</f>
        <v>5</v>
      </c>
      <c r="E11" s="372">
        <v>0</v>
      </c>
      <c r="F11" s="373">
        <v>3</v>
      </c>
      <c r="G11" s="373">
        <v>1</v>
      </c>
      <c r="H11" s="374">
        <v>1</v>
      </c>
      <c r="I11" s="374">
        <v>0</v>
      </c>
      <c r="J11" s="374"/>
      <c r="K11" s="374"/>
    </row>
    <row r="12" spans="1:11" x14ac:dyDescent="0.25">
      <c r="A12" s="165"/>
      <c r="B12" s="375">
        <v>5</v>
      </c>
      <c r="C12" s="371" t="s">
        <v>49</v>
      </c>
      <c r="D12" s="372">
        <v>9</v>
      </c>
      <c r="E12" s="372">
        <v>4</v>
      </c>
      <c r="F12" s="373">
        <v>1</v>
      </c>
      <c r="G12" s="373">
        <v>1</v>
      </c>
      <c r="H12" s="373">
        <v>1</v>
      </c>
      <c r="I12" s="373">
        <v>2</v>
      </c>
      <c r="J12" s="374"/>
      <c r="K12" s="374"/>
    </row>
    <row r="13" spans="1:11" x14ac:dyDescent="0.25">
      <c r="A13" s="79"/>
      <c r="B13" s="375">
        <v>6</v>
      </c>
      <c r="C13" s="371" t="s">
        <v>57</v>
      </c>
      <c r="D13" s="372">
        <v>4</v>
      </c>
      <c r="E13" s="372">
        <v>2</v>
      </c>
      <c r="F13" s="373">
        <v>0</v>
      </c>
      <c r="G13" s="373">
        <v>0</v>
      </c>
      <c r="H13" s="373">
        <v>2</v>
      </c>
      <c r="I13" s="373">
        <v>0</v>
      </c>
      <c r="J13" s="374"/>
      <c r="K13" s="374"/>
    </row>
    <row r="14" spans="1:11" x14ac:dyDescent="0.25">
      <c r="A14" s="79"/>
      <c r="B14" s="375">
        <v>7</v>
      </c>
      <c r="C14" s="371" t="s">
        <v>58</v>
      </c>
      <c r="D14" s="372">
        <v>2</v>
      </c>
      <c r="E14" s="372">
        <v>0</v>
      </c>
      <c r="F14" s="373">
        <v>2</v>
      </c>
      <c r="G14" s="373">
        <v>0</v>
      </c>
      <c r="H14" s="374">
        <v>0</v>
      </c>
      <c r="I14" s="373">
        <v>0</v>
      </c>
      <c r="J14" s="374"/>
      <c r="K14" s="374"/>
    </row>
    <row r="15" spans="1:11" x14ac:dyDescent="0.25">
      <c r="A15" s="79"/>
      <c r="B15" s="375">
        <v>8</v>
      </c>
      <c r="C15" s="371" t="s">
        <v>50</v>
      </c>
      <c r="D15" s="372">
        <v>2</v>
      </c>
      <c r="E15" s="372">
        <v>0</v>
      </c>
      <c r="F15" s="373">
        <v>1</v>
      </c>
      <c r="G15" s="373">
        <v>1</v>
      </c>
      <c r="H15" s="373">
        <v>0</v>
      </c>
      <c r="I15" s="373">
        <v>0</v>
      </c>
      <c r="J15" s="374"/>
      <c r="K15" s="374"/>
    </row>
    <row r="16" spans="1:11" x14ac:dyDescent="0.25">
      <c r="A16" s="79"/>
      <c r="B16" s="375">
        <v>9</v>
      </c>
      <c r="C16" s="371" t="s">
        <v>51</v>
      </c>
      <c r="D16" s="372">
        <v>21</v>
      </c>
      <c r="E16" s="372">
        <v>0</v>
      </c>
      <c r="F16" s="373">
        <v>4</v>
      </c>
      <c r="G16" s="373">
        <v>3</v>
      </c>
      <c r="H16" s="373">
        <v>5</v>
      </c>
      <c r="I16" s="373">
        <v>9</v>
      </c>
      <c r="J16" s="374"/>
      <c r="K16" s="374"/>
    </row>
    <row r="17" spans="1:11" x14ac:dyDescent="0.25">
      <c r="A17" s="79"/>
      <c r="B17" s="375">
        <v>10</v>
      </c>
      <c r="C17" s="371" t="s">
        <v>59</v>
      </c>
      <c r="D17" s="372">
        <v>3</v>
      </c>
      <c r="E17" s="372">
        <v>0</v>
      </c>
      <c r="F17" s="373">
        <v>0</v>
      </c>
      <c r="G17" s="373">
        <v>0</v>
      </c>
      <c r="H17" s="373">
        <v>1</v>
      </c>
      <c r="I17" s="373">
        <v>2</v>
      </c>
      <c r="J17" s="374"/>
      <c r="K17" s="374"/>
    </row>
    <row r="18" spans="1:11" x14ac:dyDescent="0.25">
      <c r="A18" s="79"/>
      <c r="B18" s="375">
        <v>11</v>
      </c>
      <c r="C18" s="371" t="s">
        <v>52</v>
      </c>
      <c r="D18" s="372">
        <v>1</v>
      </c>
      <c r="E18" s="372">
        <v>0</v>
      </c>
      <c r="F18" s="373">
        <v>0</v>
      </c>
      <c r="G18" s="373">
        <v>0</v>
      </c>
      <c r="H18" s="373">
        <v>1</v>
      </c>
      <c r="I18" s="373">
        <v>0</v>
      </c>
      <c r="J18" s="374"/>
      <c r="K18" s="374"/>
    </row>
    <row r="19" spans="1:11" x14ac:dyDescent="0.25">
      <c r="A19" s="79"/>
      <c r="B19" s="375">
        <v>12</v>
      </c>
      <c r="C19" s="371" t="s">
        <v>53</v>
      </c>
      <c r="D19" s="372">
        <v>30</v>
      </c>
      <c r="E19" s="372">
        <v>21</v>
      </c>
      <c r="F19" s="373">
        <v>5</v>
      </c>
      <c r="G19" s="373">
        <v>0</v>
      </c>
      <c r="H19" s="373">
        <v>4</v>
      </c>
      <c r="I19" s="373">
        <v>2</v>
      </c>
      <c r="J19" s="374"/>
      <c r="K19" s="374"/>
    </row>
    <row r="20" spans="1:11" x14ac:dyDescent="0.25">
      <c r="A20" s="79"/>
      <c r="B20" s="375">
        <v>13</v>
      </c>
      <c r="C20" s="371" t="s">
        <v>60</v>
      </c>
      <c r="D20" s="372">
        <v>14</v>
      </c>
      <c r="E20" s="372">
        <v>2</v>
      </c>
      <c r="F20" s="373">
        <v>0</v>
      </c>
      <c r="G20" s="373">
        <v>7</v>
      </c>
      <c r="H20" s="373">
        <v>4</v>
      </c>
      <c r="I20" s="373">
        <v>1</v>
      </c>
      <c r="J20" s="373"/>
      <c r="K20" s="374"/>
    </row>
    <row r="21" spans="1:11" x14ac:dyDescent="0.25">
      <c r="A21" s="85"/>
      <c r="B21" s="375">
        <v>14</v>
      </c>
      <c r="C21" s="371" t="s">
        <v>54</v>
      </c>
      <c r="D21" s="372">
        <v>15</v>
      </c>
      <c r="E21" s="372">
        <v>2</v>
      </c>
      <c r="F21" s="373">
        <v>3</v>
      </c>
      <c r="G21" s="373">
        <v>1</v>
      </c>
      <c r="H21" s="373">
        <v>2</v>
      </c>
      <c r="I21" s="373">
        <v>7</v>
      </c>
      <c r="J21" s="374"/>
      <c r="K21" s="374"/>
    </row>
    <row r="22" spans="1:11" x14ac:dyDescent="0.25">
      <c r="A22" s="85"/>
      <c r="B22" s="375">
        <v>15</v>
      </c>
      <c r="C22" s="371" t="s">
        <v>55</v>
      </c>
      <c r="D22" s="372">
        <v>5</v>
      </c>
      <c r="E22" s="372">
        <v>1</v>
      </c>
      <c r="F22" s="373">
        <v>1</v>
      </c>
      <c r="G22" s="373">
        <v>1</v>
      </c>
      <c r="H22" s="433" t="s">
        <v>1436</v>
      </c>
      <c r="I22" s="433" t="s">
        <v>1436</v>
      </c>
      <c r="J22" s="374"/>
      <c r="K22" s="374"/>
    </row>
    <row r="23" spans="1:11" x14ac:dyDescent="0.25">
      <c r="A23" s="85"/>
      <c r="B23" s="375">
        <v>16</v>
      </c>
      <c r="C23" s="371" t="s">
        <v>176</v>
      </c>
      <c r="D23" s="372">
        <v>11</v>
      </c>
      <c r="E23" s="372">
        <v>0</v>
      </c>
      <c r="F23" s="373">
        <v>0</v>
      </c>
      <c r="G23" s="373">
        <v>0</v>
      </c>
      <c r="H23" s="373">
        <v>0</v>
      </c>
      <c r="I23" s="373">
        <v>11</v>
      </c>
      <c r="J23" s="374"/>
      <c r="K23" s="374"/>
    </row>
    <row r="24" spans="1:11" x14ac:dyDescent="0.25">
      <c r="A24" s="85"/>
      <c r="B24" s="375">
        <v>17</v>
      </c>
      <c r="C24" s="371" t="s">
        <v>175</v>
      </c>
      <c r="D24" s="372">
        <f t="shared" ref="D24:D56" si="1">SUM(F24:K24)</f>
        <v>0</v>
      </c>
      <c r="E24" s="372">
        <v>0</v>
      </c>
      <c r="F24" s="373">
        <v>0</v>
      </c>
      <c r="G24" s="373">
        <v>0</v>
      </c>
      <c r="H24" s="373">
        <v>0</v>
      </c>
      <c r="I24" s="373">
        <v>0</v>
      </c>
      <c r="J24" s="374"/>
      <c r="K24" s="374"/>
    </row>
    <row r="25" spans="1:11" x14ac:dyDescent="0.25">
      <c r="A25" s="85"/>
      <c r="B25" s="375">
        <v>18</v>
      </c>
      <c r="C25" s="371" t="s">
        <v>61</v>
      </c>
      <c r="D25" s="372">
        <f t="shared" si="1"/>
        <v>0</v>
      </c>
      <c r="E25" s="372">
        <v>0</v>
      </c>
      <c r="F25" s="373">
        <v>0</v>
      </c>
      <c r="G25" s="373">
        <v>0</v>
      </c>
      <c r="H25" s="373">
        <v>0</v>
      </c>
      <c r="I25" s="373">
        <v>0</v>
      </c>
      <c r="J25" s="374"/>
      <c r="K25" s="374"/>
    </row>
    <row r="26" spans="1:11" x14ac:dyDescent="0.25">
      <c r="A26" s="85"/>
      <c r="B26" s="375">
        <v>19</v>
      </c>
      <c r="C26" s="371" t="s">
        <v>62</v>
      </c>
      <c r="D26" s="372">
        <v>11</v>
      </c>
      <c r="E26" s="372">
        <v>1</v>
      </c>
      <c r="F26" s="373">
        <v>5</v>
      </c>
      <c r="G26" s="373">
        <v>1</v>
      </c>
      <c r="H26" s="373">
        <v>2</v>
      </c>
      <c r="I26" s="373">
        <v>2</v>
      </c>
      <c r="J26" s="374"/>
      <c r="K26" s="374"/>
    </row>
    <row r="27" spans="1:11" x14ac:dyDescent="0.25">
      <c r="A27" s="85"/>
      <c r="B27" s="375">
        <v>20</v>
      </c>
      <c r="C27" s="371" t="s">
        <v>63</v>
      </c>
      <c r="D27" s="372">
        <v>3</v>
      </c>
      <c r="E27" s="372">
        <v>0</v>
      </c>
      <c r="F27" s="373">
        <v>0</v>
      </c>
      <c r="G27" s="373">
        <v>0</v>
      </c>
      <c r="H27" s="373">
        <v>2</v>
      </c>
      <c r="I27" s="433" t="s">
        <v>1436</v>
      </c>
      <c r="J27" s="374"/>
      <c r="K27" s="374"/>
    </row>
    <row r="28" spans="1:11" x14ac:dyDescent="0.25">
      <c r="A28" s="85"/>
      <c r="B28" s="375">
        <v>21</v>
      </c>
      <c r="C28" s="371" t="s">
        <v>64</v>
      </c>
      <c r="D28" s="372">
        <v>4</v>
      </c>
      <c r="E28" s="372">
        <v>0</v>
      </c>
      <c r="F28" s="373">
        <v>1</v>
      </c>
      <c r="G28" s="373">
        <v>1</v>
      </c>
      <c r="H28" s="373">
        <v>1</v>
      </c>
      <c r="I28" s="373">
        <v>1</v>
      </c>
      <c r="J28" s="374"/>
      <c r="K28" s="374"/>
    </row>
    <row r="29" spans="1:11" x14ac:dyDescent="0.25">
      <c r="A29" s="85"/>
      <c r="B29" s="375">
        <v>22</v>
      </c>
      <c r="C29" s="371" t="s">
        <v>65</v>
      </c>
      <c r="D29" s="372">
        <v>5</v>
      </c>
      <c r="E29" s="372">
        <v>3</v>
      </c>
      <c r="F29" s="373">
        <v>0</v>
      </c>
      <c r="G29" s="373">
        <v>0</v>
      </c>
      <c r="H29" s="373">
        <v>2</v>
      </c>
      <c r="I29" s="373">
        <v>0</v>
      </c>
      <c r="J29" s="374"/>
      <c r="K29" s="374"/>
    </row>
    <row r="30" spans="1:11" x14ac:dyDescent="0.25">
      <c r="A30" s="85"/>
      <c r="B30" s="375">
        <v>23</v>
      </c>
      <c r="C30" s="371" t="s">
        <v>66</v>
      </c>
      <c r="D30" s="372">
        <v>19</v>
      </c>
      <c r="E30" s="372">
        <v>17</v>
      </c>
      <c r="F30" s="373">
        <v>1</v>
      </c>
      <c r="G30" s="373">
        <v>0</v>
      </c>
      <c r="H30" s="373">
        <v>1</v>
      </c>
      <c r="I30" s="373">
        <v>0</v>
      </c>
      <c r="J30" s="374"/>
      <c r="K30" s="374"/>
    </row>
    <row r="31" spans="1:11" x14ac:dyDescent="0.25">
      <c r="A31" s="85"/>
      <c r="B31" s="375">
        <v>24</v>
      </c>
      <c r="C31" s="371" t="s">
        <v>67</v>
      </c>
      <c r="D31" s="372">
        <v>1</v>
      </c>
      <c r="E31" s="372">
        <v>0</v>
      </c>
      <c r="F31" s="373">
        <v>0</v>
      </c>
      <c r="G31" s="374">
        <v>0</v>
      </c>
      <c r="H31" s="374">
        <v>1</v>
      </c>
      <c r="I31" s="374">
        <v>0</v>
      </c>
      <c r="J31" s="374"/>
      <c r="K31" s="373"/>
    </row>
    <row r="32" spans="1:11" x14ac:dyDescent="0.25">
      <c r="A32" s="85"/>
      <c r="B32" s="375">
        <v>25</v>
      </c>
      <c r="C32" s="371" t="s">
        <v>68</v>
      </c>
      <c r="D32" s="372">
        <f t="shared" si="1"/>
        <v>1</v>
      </c>
      <c r="E32" s="372">
        <v>0</v>
      </c>
      <c r="F32" s="373">
        <v>0</v>
      </c>
      <c r="G32" s="374">
        <v>0</v>
      </c>
      <c r="H32" s="374">
        <v>1</v>
      </c>
      <c r="I32" s="374">
        <v>0</v>
      </c>
      <c r="J32" s="374"/>
      <c r="K32" s="373"/>
    </row>
    <row r="33" spans="1:11" x14ac:dyDescent="0.25">
      <c r="A33" s="85"/>
      <c r="B33" s="375">
        <v>26</v>
      </c>
      <c r="C33" s="371" t="s">
        <v>69</v>
      </c>
      <c r="D33" s="372">
        <v>1</v>
      </c>
      <c r="E33" s="372">
        <v>0</v>
      </c>
      <c r="F33" s="373">
        <v>0</v>
      </c>
      <c r="G33" s="374">
        <v>0</v>
      </c>
      <c r="H33" s="374">
        <v>1</v>
      </c>
      <c r="I33" s="374">
        <v>0</v>
      </c>
      <c r="J33" s="374"/>
      <c r="K33" s="373"/>
    </row>
    <row r="34" spans="1:11" x14ac:dyDescent="0.25">
      <c r="A34" s="85"/>
      <c r="B34" s="375">
        <v>27</v>
      </c>
      <c r="C34" s="371" t="s">
        <v>70</v>
      </c>
      <c r="D34" s="372">
        <v>1</v>
      </c>
      <c r="E34" s="372">
        <v>0</v>
      </c>
      <c r="F34" s="373">
        <v>0</v>
      </c>
      <c r="G34" s="374">
        <v>0</v>
      </c>
      <c r="H34" s="374">
        <v>1</v>
      </c>
      <c r="I34" s="374">
        <v>0</v>
      </c>
      <c r="J34" s="374"/>
      <c r="K34" s="373"/>
    </row>
    <row r="35" spans="1:11" x14ac:dyDescent="0.25">
      <c r="A35" s="85"/>
      <c r="B35" s="375">
        <v>28</v>
      </c>
      <c r="C35" s="371" t="s">
        <v>71</v>
      </c>
      <c r="D35" s="372">
        <v>1</v>
      </c>
      <c r="E35" s="372">
        <v>0</v>
      </c>
      <c r="F35" s="373">
        <v>0</v>
      </c>
      <c r="G35" s="374">
        <v>0</v>
      </c>
      <c r="H35" s="374">
        <v>1</v>
      </c>
      <c r="I35" s="374">
        <v>0</v>
      </c>
      <c r="J35" s="374"/>
      <c r="K35" s="373"/>
    </row>
    <row r="36" spans="1:11" x14ac:dyDescent="0.25">
      <c r="A36" s="85"/>
      <c r="B36" s="375">
        <v>29</v>
      </c>
      <c r="C36" s="371" t="s">
        <v>72</v>
      </c>
      <c r="D36" s="372">
        <v>1</v>
      </c>
      <c r="E36" s="372">
        <v>0</v>
      </c>
      <c r="F36" s="373">
        <v>0</v>
      </c>
      <c r="G36" s="374">
        <v>0</v>
      </c>
      <c r="H36" s="374">
        <v>1</v>
      </c>
      <c r="I36" s="374">
        <v>0</v>
      </c>
      <c r="J36" s="373"/>
      <c r="K36" s="374"/>
    </row>
    <row r="37" spans="1:11" x14ac:dyDescent="0.25">
      <c r="A37" s="85"/>
      <c r="B37" s="375">
        <v>30</v>
      </c>
      <c r="C37" s="371" t="s">
        <v>73</v>
      </c>
      <c r="D37" s="372">
        <v>1</v>
      </c>
      <c r="E37" s="372">
        <v>1</v>
      </c>
      <c r="F37" s="373">
        <v>0</v>
      </c>
      <c r="G37" s="374">
        <v>0</v>
      </c>
      <c r="H37" s="374">
        <v>0</v>
      </c>
      <c r="I37" s="374">
        <v>0</v>
      </c>
      <c r="J37" s="373"/>
      <c r="K37" s="374"/>
    </row>
    <row r="38" spans="1:11" x14ac:dyDescent="0.25">
      <c r="A38" s="79"/>
      <c r="B38" s="375">
        <v>31</v>
      </c>
      <c r="C38" s="371" t="s">
        <v>74</v>
      </c>
      <c r="D38" s="372">
        <v>0</v>
      </c>
      <c r="E38" s="372">
        <v>0</v>
      </c>
      <c r="F38" s="373">
        <v>0</v>
      </c>
      <c r="G38" s="374">
        <v>0</v>
      </c>
      <c r="H38" s="374">
        <v>0</v>
      </c>
      <c r="I38" s="374">
        <v>0</v>
      </c>
      <c r="J38" s="373"/>
      <c r="K38" s="374"/>
    </row>
    <row r="39" spans="1:11" x14ac:dyDescent="0.25">
      <c r="A39" s="169"/>
      <c r="B39" s="375">
        <v>32</v>
      </c>
      <c r="C39" s="371" t="s">
        <v>75</v>
      </c>
      <c r="D39" s="372">
        <v>1</v>
      </c>
      <c r="E39" s="372">
        <v>0</v>
      </c>
      <c r="F39" s="373">
        <v>0</v>
      </c>
      <c r="G39" s="374">
        <v>0</v>
      </c>
      <c r="H39" s="374">
        <v>1</v>
      </c>
      <c r="I39" s="374">
        <v>0</v>
      </c>
      <c r="J39" s="373"/>
      <c r="K39" s="374"/>
    </row>
    <row r="40" spans="1:11" x14ac:dyDescent="0.25">
      <c r="A40" s="169"/>
      <c r="B40" s="375">
        <v>33</v>
      </c>
      <c r="C40" s="371" t="s">
        <v>76</v>
      </c>
      <c r="D40" s="372">
        <v>0</v>
      </c>
      <c r="E40" s="372">
        <v>0</v>
      </c>
      <c r="F40" s="373">
        <v>0</v>
      </c>
      <c r="G40" s="374">
        <v>0</v>
      </c>
      <c r="H40" s="374">
        <v>0</v>
      </c>
      <c r="I40" s="374">
        <v>0</v>
      </c>
      <c r="J40" s="373"/>
      <c r="K40" s="374"/>
    </row>
    <row r="41" spans="1:11" x14ac:dyDescent="0.25">
      <c r="A41" s="169"/>
      <c r="B41" s="375">
        <v>34</v>
      </c>
      <c r="C41" s="371" t="s">
        <v>77</v>
      </c>
      <c r="D41" s="372">
        <v>1</v>
      </c>
      <c r="E41" s="372">
        <v>0</v>
      </c>
      <c r="F41" s="373">
        <v>0</v>
      </c>
      <c r="G41" s="374">
        <v>0</v>
      </c>
      <c r="H41" s="374">
        <v>1</v>
      </c>
      <c r="I41" s="374">
        <v>0</v>
      </c>
      <c r="J41" s="373"/>
      <c r="K41" s="374"/>
    </row>
    <row r="42" spans="1:11" x14ac:dyDescent="0.25">
      <c r="A42" s="169"/>
      <c r="B42" s="375">
        <v>35</v>
      </c>
      <c r="C42" s="371" t="s">
        <v>78</v>
      </c>
      <c r="D42" s="372">
        <v>0</v>
      </c>
      <c r="E42" s="372">
        <v>0</v>
      </c>
      <c r="F42" s="373">
        <v>0</v>
      </c>
      <c r="G42" s="374">
        <v>0</v>
      </c>
      <c r="H42" s="374">
        <v>0</v>
      </c>
      <c r="I42" s="374">
        <v>0</v>
      </c>
      <c r="J42" s="373"/>
      <c r="K42" s="374"/>
    </row>
    <row r="43" spans="1:11" x14ac:dyDescent="0.25">
      <c r="A43" s="79"/>
      <c r="B43" s="375">
        <v>36</v>
      </c>
      <c r="C43" s="371" t="s">
        <v>79</v>
      </c>
      <c r="D43" s="372">
        <f t="shared" si="1"/>
        <v>0</v>
      </c>
      <c r="E43" s="372">
        <v>0</v>
      </c>
      <c r="F43" s="373">
        <v>0</v>
      </c>
      <c r="G43" s="374">
        <v>0</v>
      </c>
      <c r="H43" s="374">
        <v>0</v>
      </c>
      <c r="I43" s="374">
        <v>0</v>
      </c>
      <c r="J43" s="373"/>
      <c r="K43" s="374"/>
    </row>
    <row r="44" spans="1:11" x14ac:dyDescent="0.25">
      <c r="A44" s="79"/>
      <c r="B44" s="375">
        <v>37</v>
      </c>
      <c r="C44" s="371" t="s">
        <v>80</v>
      </c>
      <c r="D44" s="372">
        <v>2</v>
      </c>
      <c r="E44" s="372">
        <v>2</v>
      </c>
      <c r="F44" s="373">
        <v>0</v>
      </c>
      <c r="G44" s="374">
        <v>0</v>
      </c>
      <c r="H44" s="374">
        <v>0</v>
      </c>
      <c r="I44" s="374">
        <v>0</v>
      </c>
      <c r="J44" s="373"/>
      <c r="K44" s="374"/>
    </row>
    <row r="45" spans="1:11" x14ac:dyDescent="0.25">
      <c r="A45" s="85"/>
      <c r="B45" s="375">
        <v>38</v>
      </c>
      <c r="C45" s="371" t="s">
        <v>81</v>
      </c>
      <c r="D45" s="372">
        <v>0</v>
      </c>
      <c r="E45" s="372">
        <v>0</v>
      </c>
      <c r="F45" s="373">
        <v>0</v>
      </c>
      <c r="G45" s="374">
        <v>0</v>
      </c>
      <c r="H45" s="374">
        <v>0</v>
      </c>
      <c r="I45" s="374">
        <v>0</v>
      </c>
      <c r="J45" s="373"/>
      <c r="K45" s="374"/>
    </row>
    <row r="46" spans="1:11" x14ac:dyDescent="0.25">
      <c r="A46" s="85"/>
      <c r="B46" s="375">
        <v>39</v>
      </c>
      <c r="C46" s="371" t="s">
        <v>82</v>
      </c>
      <c r="D46" s="372">
        <v>11</v>
      </c>
      <c r="E46" s="372">
        <v>9</v>
      </c>
      <c r="F46" s="373">
        <v>0</v>
      </c>
      <c r="G46" s="374">
        <v>0</v>
      </c>
      <c r="H46" s="373">
        <v>2</v>
      </c>
      <c r="I46" s="373">
        <v>0</v>
      </c>
      <c r="J46" s="373"/>
      <c r="K46" s="374"/>
    </row>
    <row r="47" spans="1:11" x14ac:dyDescent="0.25">
      <c r="A47" s="85"/>
      <c r="B47" s="375">
        <v>40</v>
      </c>
      <c r="C47" s="375" t="s">
        <v>83</v>
      </c>
      <c r="D47" s="590"/>
      <c r="E47" s="599"/>
      <c r="F47" s="599"/>
      <c r="G47" s="599"/>
      <c r="H47" s="599"/>
      <c r="I47" s="599"/>
      <c r="J47" s="599"/>
      <c r="K47" s="591"/>
    </row>
    <row r="48" spans="1:11" x14ac:dyDescent="0.25">
      <c r="A48" s="85"/>
      <c r="B48" s="502" t="s">
        <v>93</v>
      </c>
      <c r="C48" s="371" t="s">
        <v>84</v>
      </c>
      <c r="D48" s="372">
        <v>14</v>
      </c>
      <c r="E48" s="372"/>
      <c r="F48" s="373">
        <v>14</v>
      </c>
      <c r="G48" s="374"/>
      <c r="H48" s="373"/>
      <c r="I48" s="374"/>
      <c r="J48" s="374"/>
      <c r="K48" s="374"/>
    </row>
    <row r="49" spans="1:11" x14ac:dyDescent="0.25">
      <c r="A49" s="85"/>
      <c r="B49" s="502" t="s">
        <v>94</v>
      </c>
      <c r="C49" s="371" t="s">
        <v>85</v>
      </c>
      <c r="D49" s="372">
        <f t="shared" si="1"/>
        <v>1</v>
      </c>
      <c r="E49" s="372"/>
      <c r="F49" s="373">
        <v>1</v>
      </c>
      <c r="G49" s="374"/>
      <c r="H49" s="373"/>
      <c r="I49" s="374"/>
      <c r="J49" s="374"/>
      <c r="K49" s="374"/>
    </row>
    <row r="50" spans="1:11" x14ac:dyDescent="0.25">
      <c r="A50" s="85"/>
      <c r="B50" s="502" t="s">
        <v>95</v>
      </c>
      <c r="C50" s="371" t="s">
        <v>86</v>
      </c>
      <c r="D50" s="372">
        <f t="shared" si="1"/>
        <v>0</v>
      </c>
      <c r="E50" s="372"/>
      <c r="F50" s="373">
        <v>0</v>
      </c>
      <c r="G50" s="374"/>
      <c r="H50" s="373"/>
      <c r="I50" s="374"/>
      <c r="J50" s="374"/>
      <c r="K50" s="374"/>
    </row>
    <row r="51" spans="1:11" x14ac:dyDescent="0.25">
      <c r="A51" s="85"/>
      <c r="B51" s="502" t="s">
        <v>96</v>
      </c>
      <c r="C51" s="371" t="s">
        <v>87</v>
      </c>
      <c r="D51" s="372">
        <v>2</v>
      </c>
      <c r="E51" s="372"/>
      <c r="F51" s="373">
        <v>2</v>
      </c>
      <c r="G51" s="374"/>
      <c r="H51" s="373"/>
      <c r="I51" s="374"/>
      <c r="J51" s="374"/>
      <c r="K51" s="374"/>
    </row>
    <row r="52" spans="1:11" x14ac:dyDescent="0.25">
      <c r="A52" s="85"/>
      <c r="B52" s="502" t="s">
        <v>97</v>
      </c>
      <c r="C52" s="371" t="s">
        <v>88</v>
      </c>
      <c r="D52" s="372">
        <f t="shared" si="1"/>
        <v>3</v>
      </c>
      <c r="E52" s="372"/>
      <c r="F52" s="373">
        <v>3</v>
      </c>
      <c r="G52" s="374"/>
      <c r="H52" s="373"/>
      <c r="I52" s="374"/>
      <c r="J52" s="374"/>
      <c r="K52" s="374"/>
    </row>
    <row r="53" spans="1:11" x14ac:dyDescent="0.25">
      <c r="A53" s="85"/>
      <c r="B53" s="502" t="s">
        <v>98</v>
      </c>
      <c r="C53" s="371" t="s">
        <v>89</v>
      </c>
      <c r="D53" s="372">
        <v>10</v>
      </c>
      <c r="E53" s="372"/>
      <c r="F53" s="373">
        <v>10</v>
      </c>
      <c r="G53" s="374"/>
      <c r="H53" s="373"/>
      <c r="I53" s="374"/>
      <c r="J53" s="374"/>
      <c r="K53" s="374"/>
    </row>
    <row r="54" spans="1:11" x14ac:dyDescent="0.25">
      <c r="A54" s="85"/>
      <c r="B54" s="502" t="s">
        <v>99</v>
      </c>
      <c r="C54" s="371" t="s">
        <v>90</v>
      </c>
      <c r="D54" s="372">
        <v>2</v>
      </c>
      <c r="E54" s="372"/>
      <c r="F54" s="373">
        <v>2</v>
      </c>
      <c r="G54" s="374"/>
      <c r="H54" s="373"/>
      <c r="I54" s="373"/>
      <c r="J54" s="374"/>
      <c r="K54" s="374"/>
    </row>
    <row r="55" spans="1:11" x14ac:dyDescent="0.25">
      <c r="A55" s="85"/>
      <c r="B55" s="502" t="s">
        <v>100</v>
      </c>
      <c r="C55" s="371" t="s">
        <v>177</v>
      </c>
      <c r="D55" s="372">
        <f t="shared" si="1"/>
        <v>2</v>
      </c>
      <c r="E55" s="372"/>
      <c r="F55" s="373">
        <v>2</v>
      </c>
      <c r="G55" s="374"/>
      <c r="H55" s="373"/>
      <c r="I55" s="373"/>
      <c r="J55" s="374"/>
      <c r="K55" s="374"/>
    </row>
    <row r="56" spans="1:11" x14ac:dyDescent="0.25">
      <c r="A56" s="85"/>
      <c r="B56" s="502" t="s">
        <v>101</v>
      </c>
      <c r="C56" s="371" t="s">
        <v>91</v>
      </c>
      <c r="D56" s="372">
        <f t="shared" si="1"/>
        <v>1</v>
      </c>
      <c r="E56" s="372"/>
      <c r="F56" s="373">
        <v>1</v>
      </c>
      <c r="G56" s="374"/>
      <c r="H56" s="373"/>
      <c r="I56" s="373"/>
      <c r="J56" s="374"/>
      <c r="K56" s="374"/>
    </row>
    <row r="57" spans="1:11" x14ac:dyDescent="0.25">
      <c r="A57" s="85"/>
      <c r="B57" s="502" t="s">
        <v>102</v>
      </c>
      <c r="C57" s="371" t="s">
        <v>92</v>
      </c>
      <c r="D57" s="372">
        <v>4</v>
      </c>
      <c r="E57" s="372"/>
      <c r="F57" s="373">
        <v>4</v>
      </c>
      <c r="G57" s="374"/>
      <c r="H57" s="373"/>
      <c r="I57" s="373"/>
      <c r="J57" s="374"/>
      <c r="K57" s="374"/>
    </row>
    <row r="58" spans="1:11" x14ac:dyDescent="0.25">
      <c r="A58" s="85"/>
      <c r="B58" s="594" t="s">
        <v>749</v>
      </c>
      <c r="C58" s="595"/>
      <c r="D58" s="595"/>
      <c r="E58" s="595"/>
      <c r="F58" s="595"/>
      <c r="G58" s="595"/>
      <c r="H58" s="595"/>
      <c r="I58" s="595"/>
      <c r="J58" s="595"/>
      <c r="K58" s="596"/>
    </row>
    <row r="59" spans="1:11" ht="30" x14ac:dyDescent="0.25">
      <c r="A59" s="85"/>
      <c r="B59" s="371"/>
      <c r="C59" s="441" t="s">
        <v>21</v>
      </c>
      <c r="D59" s="442" t="s">
        <v>111</v>
      </c>
      <c r="E59" s="376"/>
      <c r="F59" s="592" t="s">
        <v>1316</v>
      </c>
      <c r="G59" s="593"/>
      <c r="H59" s="592" t="s">
        <v>112</v>
      </c>
      <c r="I59" s="593"/>
      <c r="J59" s="590" t="s">
        <v>22</v>
      </c>
      <c r="K59" s="591"/>
    </row>
    <row r="60" spans="1:11" x14ac:dyDescent="0.25">
      <c r="A60" s="85"/>
      <c r="B60" s="375">
        <v>1</v>
      </c>
      <c r="C60" s="371" t="s">
        <v>103</v>
      </c>
      <c r="D60" s="426">
        <v>7</v>
      </c>
      <c r="E60" s="443">
        <v>7</v>
      </c>
      <c r="F60" s="601" t="s">
        <v>1413</v>
      </c>
      <c r="G60" s="602"/>
      <c r="H60" s="604">
        <v>2018</v>
      </c>
      <c r="I60" s="605"/>
      <c r="J60" s="597" t="s">
        <v>941</v>
      </c>
      <c r="K60" s="598"/>
    </row>
    <row r="61" spans="1:11" x14ac:dyDescent="0.25">
      <c r="A61" s="85"/>
      <c r="B61" s="375">
        <v>2</v>
      </c>
      <c r="C61" s="371" t="s">
        <v>105</v>
      </c>
      <c r="D61" s="426">
        <v>4</v>
      </c>
      <c r="E61" s="443">
        <v>4</v>
      </c>
      <c r="F61" s="601" t="s">
        <v>1414</v>
      </c>
      <c r="G61" s="602"/>
      <c r="H61" s="604">
        <v>2018</v>
      </c>
      <c r="I61" s="605"/>
      <c r="J61" s="597" t="s">
        <v>941</v>
      </c>
      <c r="K61" s="598"/>
    </row>
    <row r="62" spans="1:11" x14ac:dyDescent="0.25">
      <c r="A62" s="85"/>
      <c r="B62" s="375">
        <v>3</v>
      </c>
      <c r="C62" s="371" t="s">
        <v>104</v>
      </c>
      <c r="D62" s="426">
        <v>0</v>
      </c>
      <c r="E62" s="377"/>
      <c r="F62" s="597"/>
      <c r="G62" s="598"/>
      <c r="H62" s="603"/>
      <c r="I62" s="598"/>
      <c r="J62" s="597"/>
      <c r="K62" s="598"/>
    </row>
    <row r="63" spans="1:11" x14ac:dyDescent="0.25">
      <c r="A63" s="85"/>
      <c r="B63" s="375">
        <v>4</v>
      </c>
      <c r="C63" s="371" t="s">
        <v>106</v>
      </c>
      <c r="D63" s="373">
        <v>0</v>
      </c>
      <c r="E63" s="377"/>
      <c r="F63" s="600"/>
      <c r="G63" s="598"/>
      <c r="H63" s="597"/>
      <c r="I63" s="598"/>
      <c r="J63" s="597"/>
      <c r="K63" s="598"/>
    </row>
    <row r="64" spans="1:11" x14ac:dyDescent="0.25">
      <c r="A64" s="85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 x14ac:dyDescent="0.25">
      <c r="A65" s="85"/>
      <c r="B65" s="21" t="s">
        <v>168</v>
      </c>
      <c r="C65" s="21"/>
      <c r="D65" s="21"/>
      <c r="E65" s="21"/>
      <c r="F65" s="21"/>
      <c r="G65" s="21"/>
      <c r="H65" s="21"/>
      <c r="I65" s="21"/>
      <c r="J65" s="21"/>
      <c r="K65" s="21"/>
    </row>
    <row r="66" spans="1:11" x14ac:dyDescent="0.25">
      <c r="A66" s="85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x14ac:dyDescent="0.25">
      <c r="A67" s="85"/>
    </row>
    <row r="68" spans="1:11" x14ac:dyDescent="0.25">
      <c r="A68" s="85"/>
    </row>
  </sheetData>
  <mergeCells count="21">
    <mergeCell ref="B1:K1"/>
    <mergeCell ref="J63:K63"/>
    <mergeCell ref="J62:K62"/>
    <mergeCell ref="J61:K61"/>
    <mergeCell ref="J60:K60"/>
    <mergeCell ref="D47:K47"/>
    <mergeCell ref="F63:G63"/>
    <mergeCell ref="F62:G62"/>
    <mergeCell ref="F61:G61"/>
    <mergeCell ref="F60:G60"/>
    <mergeCell ref="H63:I63"/>
    <mergeCell ref="H62:I62"/>
    <mergeCell ref="H61:I61"/>
    <mergeCell ref="H60:I60"/>
    <mergeCell ref="D6:K6"/>
    <mergeCell ref="C6:C7"/>
    <mergeCell ref="B6:B7"/>
    <mergeCell ref="J59:K59"/>
    <mergeCell ref="H59:I59"/>
    <mergeCell ref="F59:G59"/>
    <mergeCell ref="B58:K58"/>
  </mergeCells>
  <pageMargins left="0.70866141732283472" right="0.70866141732283472" top="0.74803149606299213" bottom="0.74803149606299213" header="8.4251968503937018" footer="0.31496062992125984"/>
  <pageSetup paperSize="9" scale="50" orientation="portrait" r:id="rId1"/>
  <headerFooter differentFirst="1" scaleWithDoc="0">
    <oddFooter>&amp;F&amp;RPágina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69"/>
  <sheetViews>
    <sheetView view="pageBreakPreview" zoomScale="80" zoomScaleSheetLayoutView="80" workbookViewId="0">
      <selection activeCell="V8" sqref="V8"/>
    </sheetView>
  </sheetViews>
  <sheetFormatPr baseColWidth="10" defaultRowHeight="15" x14ac:dyDescent="0.25"/>
  <cols>
    <col min="1" max="1" width="12.42578125" style="19" customWidth="1"/>
    <col min="2" max="2" width="30.42578125" style="17" customWidth="1"/>
    <col min="3" max="3" width="7.28515625" style="17" customWidth="1"/>
    <col min="4" max="4" width="7.140625" style="17" customWidth="1"/>
    <col min="5" max="5" width="7.28515625" style="17" customWidth="1"/>
    <col min="6" max="6" width="8.28515625" style="17" customWidth="1"/>
    <col min="7" max="7" width="8.42578125" style="17" customWidth="1"/>
    <col min="8" max="8" width="18" style="17" customWidth="1"/>
    <col min="9" max="9" width="5.85546875" style="17" customWidth="1"/>
    <col min="10" max="16384" width="11.42578125" style="17"/>
  </cols>
  <sheetData>
    <row r="1" spans="1:8" x14ac:dyDescent="0.25">
      <c r="B1" s="568" t="s">
        <v>774</v>
      </c>
      <c r="C1" s="568"/>
      <c r="D1" s="568"/>
      <c r="E1" s="568"/>
      <c r="F1" s="568"/>
      <c r="G1" s="568"/>
      <c r="H1" s="568"/>
    </row>
    <row r="3" spans="1:8" x14ac:dyDescent="0.25">
      <c r="B3" s="226" t="s">
        <v>7</v>
      </c>
      <c r="H3" s="281">
        <f>'I - II'!G3</f>
        <v>43321</v>
      </c>
    </row>
    <row r="4" spans="1:8" x14ac:dyDescent="0.25">
      <c r="A4" s="186"/>
      <c r="B4" s="226" t="s">
        <v>6</v>
      </c>
    </row>
    <row r="5" spans="1:8" ht="0.75" customHeight="1" x14ac:dyDescent="0.25">
      <c r="A5" s="79"/>
    </row>
    <row r="6" spans="1:8" ht="21.75" customHeight="1" x14ac:dyDescent="0.25">
      <c r="A6" s="187"/>
      <c r="B6" s="609" t="s">
        <v>969</v>
      </c>
      <c r="C6" s="606" t="s">
        <v>130</v>
      </c>
      <c r="D6" s="606"/>
      <c r="E6" s="610" t="s">
        <v>133</v>
      </c>
      <c r="F6" s="611"/>
      <c r="G6" s="612"/>
      <c r="H6" s="607" t="s">
        <v>43</v>
      </c>
    </row>
    <row r="7" spans="1:8" ht="21.75" customHeight="1" x14ac:dyDescent="0.25">
      <c r="A7" s="79"/>
      <c r="B7" s="609"/>
      <c r="C7" s="229" t="s">
        <v>131</v>
      </c>
      <c r="D7" s="229" t="s">
        <v>132</v>
      </c>
      <c r="E7" s="229" t="s">
        <v>1415</v>
      </c>
      <c r="F7" s="229" t="s">
        <v>134</v>
      </c>
      <c r="G7" s="229" t="s">
        <v>135</v>
      </c>
      <c r="H7" s="608"/>
    </row>
    <row r="8" spans="1:8" ht="13.5" customHeight="1" x14ac:dyDescent="0.25">
      <c r="A8" s="79"/>
      <c r="B8" s="378" t="s">
        <v>970</v>
      </c>
      <c r="C8" s="385"/>
      <c r="D8" s="385" t="s">
        <v>1405</v>
      </c>
      <c r="E8" s="385" t="s">
        <v>1405</v>
      </c>
      <c r="F8" s="385" t="s">
        <v>1405</v>
      </c>
      <c r="G8" s="385" t="s">
        <v>1405</v>
      </c>
      <c r="H8" s="57"/>
    </row>
    <row r="9" spans="1:8" ht="13.5" customHeight="1" x14ac:dyDescent="0.25">
      <c r="A9" s="79"/>
      <c r="B9" s="378" t="s">
        <v>108</v>
      </c>
      <c r="C9" s="385"/>
      <c r="D9" s="385" t="s">
        <v>1405</v>
      </c>
      <c r="E9" s="385" t="s">
        <v>1405</v>
      </c>
      <c r="F9" s="385" t="s">
        <v>1405</v>
      </c>
      <c r="G9" s="385" t="s">
        <v>1405</v>
      </c>
      <c r="H9" s="57"/>
    </row>
    <row r="10" spans="1:8" ht="13.5" customHeight="1" x14ac:dyDescent="0.25">
      <c r="A10" s="79"/>
      <c r="B10" s="379" t="s">
        <v>155</v>
      </c>
      <c r="C10" s="385"/>
      <c r="D10" s="385" t="s">
        <v>1405</v>
      </c>
      <c r="E10" s="385" t="s">
        <v>1405</v>
      </c>
      <c r="F10" s="385" t="s">
        <v>1405</v>
      </c>
      <c r="G10" s="385" t="s">
        <v>1405</v>
      </c>
      <c r="H10" s="57"/>
    </row>
    <row r="11" spans="1:8" ht="13.5" customHeight="1" x14ac:dyDescent="0.25">
      <c r="A11" s="79"/>
      <c r="B11" s="379" t="s">
        <v>137</v>
      </c>
      <c r="C11" s="385"/>
      <c r="D11" s="385"/>
      <c r="E11" s="385"/>
      <c r="F11" s="385"/>
      <c r="G11" s="385"/>
      <c r="H11" s="57"/>
    </row>
    <row r="12" spans="1:8" ht="13.5" customHeight="1" x14ac:dyDescent="0.25">
      <c r="A12" s="165"/>
      <c r="B12" s="379" t="s">
        <v>136</v>
      </c>
      <c r="C12" s="385"/>
      <c r="D12" s="385" t="s">
        <v>1405</v>
      </c>
      <c r="E12" s="385" t="s">
        <v>1405</v>
      </c>
      <c r="F12" s="385" t="s">
        <v>1405</v>
      </c>
      <c r="G12" s="385" t="s">
        <v>1405</v>
      </c>
      <c r="H12" s="57"/>
    </row>
    <row r="13" spans="1:8" ht="13.5" customHeight="1" x14ac:dyDescent="0.25">
      <c r="A13" s="79"/>
      <c r="B13" s="378" t="s">
        <v>971</v>
      </c>
      <c r="C13" s="385"/>
      <c r="D13" s="385"/>
      <c r="E13" s="385"/>
      <c r="F13" s="385"/>
      <c r="G13" s="385"/>
      <c r="H13" s="57"/>
    </row>
    <row r="14" spans="1:8" ht="13.5" customHeight="1" x14ac:dyDescent="0.25">
      <c r="A14" s="79"/>
      <c r="B14" s="381" t="s">
        <v>973</v>
      </c>
      <c r="C14" s="389" t="s">
        <v>1416</v>
      </c>
      <c r="D14" s="385"/>
      <c r="E14" s="385" t="s">
        <v>1405</v>
      </c>
      <c r="F14" s="385" t="s">
        <v>1405</v>
      </c>
      <c r="G14" s="385"/>
      <c r="H14" s="57"/>
    </row>
    <row r="15" spans="1:8" ht="13.5" customHeight="1" x14ac:dyDescent="0.25">
      <c r="A15" s="79"/>
      <c r="B15" s="381" t="s">
        <v>972</v>
      </c>
      <c r="C15" s="385" t="s">
        <v>1405</v>
      </c>
      <c r="D15" s="385"/>
      <c r="E15" s="385" t="s">
        <v>1405</v>
      </c>
      <c r="F15" s="385" t="s">
        <v>1405</v>
      </c>
      <c r="G15" s="385"/>
      <c r="H15" s="40"/>
    </row>
    <row r="16" spans="1:8" ht="13.5" customHeight="1" x14ac:dyDescent="0.25">
      <c r="A16" s="79"/>
      <c r="B16" s="381" t="s">
        <v>802</v>
      </c>
      <c r="C16" s="385"/>
      <c r="D16" s="385"/>
      <c r="E16" s="385" t="s">
        <v>1405</v>
      </c>
      <c r="F16" s="385" t="s">
        <v>1405</v>
      </c>
      <c r="G16" s="385"/>
      <c r="H16" s="268" t="s">
        <v>1406</v>
      </c>
    </row>
    <row r="17" spans="1:8" ht="13.5" customHeight="1" x14ac:dyDescent="0.25">
      <c r="A17" s="79"/>
      <c r="B17" s="381" t="s">
        <v>805</v>
      </c>
      <c r="C17" s="385"/>
      <c r="D17" s="385"/>
      <c r="E17" s="385" t="s">
        <v>1405</v>
      </c>
      <c r="F17" s="385" t="s">
        <v>1405</v>
      </c>
      <c r="G17" s="385"/>
      <c r="H17" s="427" t="s">
        <v>1406</v>
      </c>
    </row>
    <row r="18" spans="1:8" ht="13.5" customHeight="1" x14ac:dyDescent="0.25">
      <c r="A18" s="79"/>
      <c r="B18" s="381" t="s">
        <v>803</v>
      </c>
      <c r="C18" s="385"/>
      <c r="D18" s="385"/>
      <c r="E18" s="385" t="s">
        <v>1405</v>
      </c>
      <c r="F18" s="385" t="s">
        <v>1405</v>
      </c>
      <c r="G18" s="385"/>
      <c r="H18" s="427" t="s">
        <v>1406</v>
      </c>
    </row>
    <row r="19" spans="1:8" ht="13.5" customHeight="1" x14ac:dyDescent="0.25">
      <c r="A19" s="79"/>
      <c r="B19" s="381" t="s">
        <v>804</v>
      </c>
      <c r="C19" s="385"/>
      <c r="D19" s="385"/>
      <c r="E19" s="385" t="s">
        <v>1405</v>
      </c>
      <c r="F19" s="385" t="s">
        <v>1405</v>
      </c>
      <c r="G19" s="385"/>
      <c r="H19" s="268" t="s">
        <v>1406</v>
      </c>
    </row>
    <row r="20" spans="1:8" ht="13.5" customHeight="1" x14ac:dyDescent="0.25">
      <c r="A20" s="79"/>
      <c r="B20" s="381" t="s">
        <v>806</v>
      </c>
      <c r="C20" s="389" t="s">
        <v>1405</v>
      </c>
      <c r="D20" s="385"/>
      <c r="E20" s="385" t="s">
        <v>1405</v>
      </c>
      <c r="F20" s="385" t="s">
        <v>1405</v>
      </c>
      <c r="G20" s="385"/>
      <c r="H20" s="427"/>
    </row>
    <row r="21" spans="1:8" ht="13.5" customHeight="1" x14ac:dyDescent="0.25">
      <c r="A21" s="85"/>
      <c r="B21" s="382" t="s">
        <v>807</v>
      </c>
      <c r="C21" s="385" t="s">
        <v>1405</v>
      </c>
      <c r="D21" s="385"/>
      <c r="E21" s="385" t="s">
        <v>1405</v>
      </c>
      <c r="F21" s="385" t="s">
        <v>1405</v>
      </c>
      <c r="G21" s="385"/>
      <c r="H21" s="427"/>
    </row>
    <row r="22" spans="1:8" ht="13.5" customHeight="1" x14ac:dyDescent="0.25">
      <c r="A22" s="85"/>
      <c r="B22" s="382" t="s">
        <v>808</v>
      </c>
      <c r="C22" s="385" t="s">
        <v>1405</v>
      </c>
      <c r="D22" s="385"/>
      <c r="E22" s="385" t="s">
        <v>1405</v>
      </c>
      <c r="F22" s="385" t="s">
        <v>1405</v>
      </c>
      <c r="G22" s="385"/>
      <c r="H22" s="427"/>
    </row>
    <row r="23" spans="1:8" ht="13.5" customHeight="1" x14ac:dyDescent="0.25">
      <c r="A23" s="85"/>
      <c r="B23" s="382" t="s">
        <v>809</v>
      </c>
      <c r="C23" s="385"/>
      <c r="D23" s="385"/>
      <c r="E23" s="385"/>
      <c r="F23" s="385"/>
      <c r="G23" s="385"/>
      <c r="H23" s="427"/>
    </row>
    <row r="24" spans="1:8" ht="13.5" customHeight="1" x14ac:dyDescent="0.25">
      <c r="A24" s="85"/>
      <c r="B24" s="382" t="s">
        <v>810</v>
      </c>
      <c r="C24" s="385" t="s">
        <v>1405</v>
      </c>
      <c r="D24" s="385"/>
      <c r="E24" s="385" t="s">
        <v>1405</v>
      </c>
      <c r="F24" s="385" t="s">
        <v>1405</v>
      </c>
      <c r="G24" s="385"/>
      <c r="H24" s="427"/>
    </row>
    <row r="25" spans="1:8" ht="13.5" customHeight="1" x14ac:dyDescent="0.25">
      <c r="A25" s="85"/>
      <c r="B25" s="382" t="s">
        <v>811</v>
      </c>
      <c r="C25" s="385"/>
      <c r="D25" s="385"/>
      <c r="E25" s="385" t="s">
        <v>1405</v>
      </c>
      <c r="F25" s="385" t="s">
        <v>1405</v>
      </c>
      <c r="G25" s="385"/>
      <c r="H25" s="268" t="s">
        <v>1406</v>
      </c>
    </row>
    <row r="26" spans="1:8" ht="13.5" customHeight="1" x14ac:dyDescent="0.25">
      <c r="A26" s="85"/>
      <c r="B26" s="382" t="s">
        <v>812</v>
      </c>
      <c r="C26" s="385"/>
      <c r="D26" s="385"/>
      <c r="E26" s="385" t="s">
        <v>1405</v>
      </c>
      <c r="F26" s="385" t="s">
        <v>1405</v>
      </c>
      <c r="G26" s="385"/>
      <c r="H26" s="427" t="s">
        <v>1406</v>
      </c>
    </row>
    <row r="27" spans="1:8" ht="13.5" customHeight="1" x14ac:dyDescent="0.25">
      <c r="A27" s="85"/>
      <c r="B27" s="382" t="s">
        <v>813</v>
      </c>
      <c r="C27" s="385" t="s">
        <v>1405</v>
      </c>
      <c r="D27" s="385"/>
      <c r="E27" s="385" t="s">
        <v>1405</v>
      </c>
      <c r="F27" s="385" t="s">
        <v>1405</v>
      </c>
      <c r="G27" s="385"/>
      <c r="H27" s="57"/>
    </row>
    <row r="28" spans="1:8" ht="12.75" customHeight="1" x14ac:dyDescent="0.25">
      <c r="A28" s="85"/>
      <c r="B28" s="382" t="s">
        <v>814</v>
      </c>
      <c r="C28" s="385" t="s">
        <v>1405</v>
      </c>
      <c r="D28" s="385"/>
      <c r="E28" s="385" t="s">
        <v>1405</v>
      </c>
      <c r="F28" s="385" t="s">
        <v>1405</v>
      </c>
      <c r="G28" s="385"/>
      <c r="H28" s="57"/>
    </row>
    <row r="29" spans="1:8" ht="12.75" customHeight="1" x14ac:dyDescent="0.25">
      <c r="A29" s="85"/>
      <c r="B29" s="382" t="s">
        <v>815</v>
      </c>
      <c r="C29" s="385" t="s">
        <v>1405</v>
      </c>
      <c r="D29" s="385"/>
      <c r="E29" s="385" t="s">
        <v>1405</v>
      </c>
      <c r="F29" s="385" t="s">
        <v>1405</v>
      </c>
      <c r="G29" s="385"/>
      <c r="H29" s="57"/>
    </row>
    <row r="30" spans="1:8" ht="12.75" customHeight="1" x14ac:dyDescent="0.25">
      <c r="A30" s="85"/>
      <c r="B30" s="382" t="s">
        <v>816</v>
      </c>
      <c r="C30" s="385" t="s">
        <v>1405</v>
      </c>
      <c r="D30" s="385"/>
      <c r="E30" s="385" t="s">
        <v>1405</v>
      </c>
      <c r="F30" s="385" t="s">
        <v>1405</v>
      </c>
      <c r="G30" s="385"/>
      <c r="H30" s="57"/>
    </row>
    <row r="31" spans="1:8" ht="12.75" customHeight="1" x14ac:dyDescent="0.25">
      <c r="A31" s="85"/>
      <c r="B31" s="383" t="s">
        <v>974</v>
      </c>
      <c r="C31" s="385"/>
      <c r="D31" s="385"/>
      <c r="E31" s="385"/>
      <c r="F31" s="385"/>
      <c r="G31" s="385"/>
      <c r="H31" s="57"/>
    </row>
    <row r="32" spans="1:8" ht="12.75" customHeight="1" x14ac:dyDescent="0.25">
      <c r="A32" s="85"/>
      <c r="B32" s="57" t="s">
        <v>161</v>
      </c>
      <c r="C32" s="380"/>
      <c r="D32" s="380" t="s">
        <v>1405</v>
      </c>
      <c r="E32" s="380" t="s">
        <v>1405</v>
      </c>
      <c r="F32" s="380" t="s">
        <v>1405</v>
      </c>
      <c r="G32" s="380" t="s">
        <v>1405</v>
      </c>
      <c r="H32" s="390"/>
    </row>
    <row r="33" spans="1:8" ht="12.75" customHeight="1" x14ac:dyDescent="0.25">
      <c r="A33" s="85"/>
      <c r="B33" s="57" t="s">
        <v>150</v>
      </c>
      <c r="C33" s="385"/>
      <c r="D33" s="385" t="s">
        <v>1405</v>
      </c>
      <c r="E33" s="385" t="s">
        <v>1405</v>
      </c>
      <c r="F33" s="385" t="s">
        <v>1405</v>
      </c>
      <c r="G33" s="385" t="s">
        <v>1405</v>
      </c>
      <c r="H33" s="57"/>
    </row>
    <row r="34" spans="1:8" ht="12.75" customHeight="1" x14ac:dyDescent="0.25">
      <c r="A34" s="85"/>
      <c r="B34" s="57" t="s">
        <v>151</v>
      </c>
      <c r="C34" s="385"/>
      <c r="D34" s="385" t="s">
        <v>1405</v>
      </c>
      <c r="E34" s="385" t="s">
        <v>1405</v>
      </c>
      <c r="F34" s="385" t="s">
        <v>1405</v>
      </c>
      <c r="G34" s="385" t="s">
        <v>1405</v>
      </c>
      <c r="H34" s="57"/>
    </row>
    <row r="35" spans="1:8" ht="12.75" customHeight="1" x14ac:dyDescent="0.25">
      <c r="A35" s="85"/>
      <c r="B35" s="57" t="s">
        <v>152</v>
      </c>
      <c r="C35" s="385"/>
      <c r="D35" s="385" t="s">
        <v>1405</v>
      </c>
      <c r="E35" s="385" t="s">
        <v>1405</v>
      </c>
      <c r="F35" s="385" t="s">
        <v>1405</v>
      </c>
      <c r="G35" s="385" t="s">
        <v>1405</v>
      </c>
      <c r="H35" s="57"/>
    </row>
    <row r="36" spans="1:8" ht="12.75" customHeight="1" x14ac:dyDescent="0.25">
      <c r="A36" s="85"/>
      <c r="B36" s="57" t="s">
        <v>153</v>
      </c>
      <c r="C36" s="385"/>
      <c r="D36" s="385" t="s">
        <v>1405</v>
      </c>
      <c r="E36" s="385" t="s">
        <v>1405</v>
      </c>
      <c r="F36" s="385" t="s">
        <v>1405</v>
      </c>
      <c r="G36" s="385" t="s">
        <v>1405</v>
      </c>
      <c r="H36" s="57"/>
    </row>
    <row r="37" spans="1:8" ht="12.75" customHeight="1" x14ac:dyDescent="0.25">
      <c r="A37" s="85"/>
      <c r="B37" s="57" t="s">
        <v>154</v>
      </c>
      <c r="C37" s="385"/>
      <c r="D37" s="385" t="s">
        <v>1405</v>
      </c>
      <c r="E37" s="385" t="s">
        <v>1405</v>
      </c>
      <c r="F37" s="385" t="s">
        <v>1405</v>
      </c>
      <c r="G37" s="385" t="s">
        <v>1405</v>
      </c>
      <c r="H37" s="57"/>
    </row>
    <row r="38" spans="1:8" ht="13.5" customHeight="1" x14ac:dyDescent="0.25">
      <c r="A38" s="79"/>
      <c r="B38" s="379" t="s">
        <v>162</v>
      </c>
      <c r="C38" s="380"/>
      <c r="D38" s="380" t="s">
        <v>1405</v>
      </c>
      <c r="E38" s="380" t="s">
        <v>1405</v>
      </c>
      <c r="F38" s="380" t="s">
        <v>1405</v>
      </c>
      <c r="G38" s="380" t="s">
        <v>1405</v>
      </c>
      <c r="H38" s="390"/>
    </row>
    <row r="39" spans="1:8" ht="13.5" customHeight="1" x14ac:dyDescent="0.25">
      <c r="A39" s="169"/>
      <c r="B39" s="379" t="s">
        <v>145</v>
      </c>
      <c r="C39" s="385"/>
      <c r="D39" s="385" t="s">
        <v>1405</v>
      </c>
      <c r="E39" s="385" t="s">
        <v>1405</v>
      </c>
      <c r="F39" s="385" t="s">
        <v>1405</v>
      </c>
      <c r="G39" s="385" t="s">
        <v>1405</v>
      </c>
      <c r="H39" s="57"/>
    </row>
    <row r="40" spans="1:8" ht="13.5" customHeight="1" x14ac:dyDescent="0.25">
      <c r="A40" s="169"/>
      <c r="B40" s="379" t="s">
        <v>146</v>
      </c>
      <c r="C40" s="385"/>
      <c r="D40" s="385" t="s">
        <v>1405</v>
      </c>
      <c r="E40" s="385" t="s">
        <v>1405</v>
      </c>
      <c r="F40" s="385" t="s">
        <v>1405</v>
      </c>
      <c r="G40" s="385" t="s">
        <v>1405</v>
      </c>
      <c r="H40" s="57"/>
    </row>
    <row r="41" spans="1:8" ht="13.5" customHeight="1" x14ac:dyDescent="0.25">
      <c r="A41" s="169"/>
      <c r="B41" s="379" t="s">
        <v>147</v>
      </c>
      <c r="C41" s="385"/>
      <c r="D41" s="385" t="s">
        <v>1405</v>
      </c>
      <c r="E41" s="385" t="s">
        <v>1405</v>
      </c>
      <c r="F41" s="385" t="s">
        <v>1405</v>
      </c>
      <c r="G41" s="385" t="s">
        <v>1405</v>
      </c>
      <c r="H41" s="57"/>
    </row>
    <row r="42" spans="1:8" ht="13.5" customHeight="1" x14ac:dyDescent="0.25">
      <c r="A42" s="169"/>
      <c r="B42" s="379" t="s">
        <v>148</v>
      </c>
      <c r="C42" s="385"/>
      <c r="D42" s="385" t="s">
        <v>1405</v>
      </c>
      <c r="E42" s="385" t="s">
        <v>1405</v>
      </c>
      <c r="F42" s="385" t="s">
        <v>1405</v>
      </c>
      <c r="G42" s="385" t="s">
        <v>1405</v>
      </c>
      <c r="H42" s="57"/>
    </row>
    <row r="43" spans="1:8" ht="13.5" customHeight="1" x14ac:dyDescent="0.25">
      <c r="A43" s="79"/>
      <c r="B43" s="379" t="s">
        <v>163</v>
      </c>
      <c r="C43" s="385"/>
      <c r="D43" s="385" t="s">
        <v>1405</v>
      </c>
      <c r="E43" s="385" t="s">
        <v>1405</v>
      </c>
      <c r="F43" s="385" t="s">
        <v>1405</v>
      </c>
      <c r="G43" s="385" t="s">
        <v>1405</v>
      </c>
      <c r="H43" s="57"/>
    </row>
    <row r="44" spans="1:8" ht="13.5" customHeight="1" x14ac:dyDescent="0.25">
      <c r="A44" s="79"/>
      <c r="B44" s="384" t="s">
        <v>149</v>
      </c>
      <c r="C44" s="385"/>
      <c r="D44" s="385" t="s">
        <v>1405</v>
      </c>
      <c r="E44" s="385" t="s">
        <v>1405</v>
      </c>
      <c r="F44" s="385" t="s">
        <v>1405</v>
      </c>
      <c r="G44" s="385" t="s">
        <v>1405</v>
      </c>
      <c r="H44" s="384"/>
    </row>
    <row r="45" spans="1:8" ht="12.75" customHeight="1" x14ac:dyDescent="0.25">
      <c r="A45" s="85"/>
      <c r="B45" s="384" t="s">
        <v>164</v>
      </c>
      <c r="C45" s="385"/>
      <c r="D45" s="385" t="s">
        <v>1405</v>
      </c>
      <c r="E45" s="385" t="s">
        <v>1405</v>
      </c>
      <c r="F45" s="385" t="s">
        <v>1405</v>
      </c>
      <c r="G45" s="385" t="s">
        <v>1405</v>
      </c>
      <c r="H45" s="384"/>
    </row>
    <row r="46" spans="1:8" ht="12.75" customHeight="1" x14ac:dyDescent="0.25">
      <c r="A46" s="85"/>
      <c r="B46" s="379" t="s">
        <v>138</v>
      </c>
      <c r="C46" s="385"/>
      <c r="D46" s="385" t="s">
        <v>1405</v>
      </c>
      <c r="E46" s="385" t="s">
        <v>1405</v>
      </c>
      <c r="F46" s="385" t="s">
        <v>1405</v>
      </c>
      <c r="G46" s="385" t="s">
        <v>1405</v>
      </c>
      <c r="H46" s="57"/>
    </row>
    <row r="47" spans="1:8" ht="12.75" customHeight="1" x14ac:dyDescent="0.25">
      <c r="A47" s="85"/>
      <c r="B47" s="379" t="s">
        <v>139</v>
      </c>
      <c r="C47" s="385"/>
      <c r="D47" s="385" t="s">
        <v>1405</v>
      </c>
      <c r="E47" s="385" t="s">
        <v>1405</v>
      </c>
      <c r="F47" s="385" t="s">
        <v>1405</v>
      </c>
      <c r="G47" s="385" t="s">
        <v>1405</v>
      </c>
      <c r="H47" s="57"/>
    </row>
    <row r="48" spans="1:8" ht="12.75" customHeight="1" x14ac:dyDescent="0.25">
      <c r="A48" s="85"/>
      <c r="B48" s="378" t="s">
        <v>975</v>
      </c>
      <c r="C48" s="385"/>
      <c r="D48" s="385"/>
      <c r="E48" s="385"/>
      <c r="F48" s="385"/>
      <c r="G48" s="385"/>
      <c r="H48" s="57"/>
    </row>
    <row r="49" spans="1:8" ht="12.75" customHeight="1" x14ac:dyDescent="0.25">
      <c r="A49" s="85"/>
      <c r="B49" s="379" t="s">
        <v>140</v>
      </c>
      <c r="C49" s="385"/>
      <c r="D49" s="385" t="s">
        <v>1405</v>
      </c>
      <c r="E49" s="385" t="s">
        <v>1405</v>
      </c>
      <c r="F49" s="385" t="s">
        <v>1405</v>
      </c>
      <c r="G49" s="385" t="s">
        <v>1405</v>
      </c>
      <c r="H49" s="57"/>
    </row>
    <row r="50" spans="1:8" ht="12.75" customHeight="1" x14ac:dyDescent="0.25">
      <c r="A50" s="85"/>
      <c r="B50" s="379" t="s">
        <v>141</v>
      </c>
      <c r="C50" s="385"/>
      <c r="D50" s="385" t="s">
        <v>1405</v>
      </c>
      <c r="E50" s="385" t="s">
        <v>1405</v>
      </c>
      <c r="F50" s="385" t="s">
        <v>1405</v>
      </c>
      <c r="G50" s="385" t="s">
        <v>1405</v>
      </c>
      <c r="H50" s="57"/>
    </row>
    <row r="51" spans="1:8" ht="12.75" customHeight="1" x14ac:dyDescent="0.25">
      <c r="A51" s="85"/>
      <c r="B51" s="379" t="s">
        <v>142</v>
      </c>
      <c r="C51" s="385"/>
      <c r="D51" s="385" t="s">
        <v>1405</v>
      </c>
      <c r="E51" s="385" t="s">
        <v>1405</v>
      </c>
      <c r="F51" s="385" t="s">
        <v>1405</v>
      </c>
      <c r="G51" s="385" t="s">
        <v>1405</v>
      </c>
      <c r="H51" s="57"/>
    </row>
    <row r="52" spans="1:8" ht="12.75" customHeight="1" x14ac:dyDescent="0.25">
      <c r="A52" s="85"/>
      <c r="B52" s="386" t="s">
        <v>143</v>
      </c>
      <c r="C52" s="380"/>
      <c r="D52" s="380"/>
      <c r="E52" s="380"/>
      <c r="F52" s="380"/>
      <c r="G52" s="380"/>
      <c r="H52" s="390"/>
    </row>
    <row r="53" spans="1:8" ht="12.75" customHeight="1" x14ac:dyDescent="0.25">
      <c r="A53" s="85"/>
      <c r="B53" s="378" t="s">
        <v>979</v>
      </c>
      <c r="C53" s="385"/>
      <c r="D53" s="385" t="s">
        <v>1405</v>
      </c>
      <c r="E53" s="385" t="s">
        <v>1405</v>
      </c>
      <c r="F53" s="385" t="s">
        <v>1405</v>
      </c>
      <c r="G53" s="385" t="s">
        <v>1405</v>
      </c>
      <c r="H53" s="57"/>
    </row>
    <row r="54" spans="1:8" ht="12.75" customHeight="1" x14ac:dyDescent="0.25">
      <c r="A54" s="85"/>
      <c r="B54" s="378" t="s">
        <v>976</v>
      </c>
      <c r="C54" s="385"/>
      <c r="D54" s="385" t="s">
        <v>1405</v>
      </c>
      <c r="E54" s="385" t="s">
        <v>1405</v>
      </c>
      <c r="F54" s="385" t="s">
        <v>1405</v>
      </c>
      <c r="G54" s="385"/>
      <c r="H54" s="57"/>
    </row>
    <row r="55" spans="1:8" ht="12.75" customHeight="1" x14ac:dyDescent="0.25">
      <c r="A55" s="85"/>
      <c r="B55" s="379" t="s">
        <v>144</v>
      </c>
      <c r="C55" s="385"/>
      <c r="D55" s="385" t="s">
        <v>1405</v>
      </c>
      <c r="E55" s="385" t="s">
        <v>1405</v>
      </c>
      <c r="F55" s="385" t="s">
        <v>1405</v>
      </c>
      <c r="G55" s="385" t="s">
        <v>1405</v>
      </c>
      <c r="H55" s="57"/>
    </row>
    <row r="56" spans="1:8" ht="12.75" customHeight="1" x14ac:dyDescent="0.25">
      <c r="A56" s="85"/>
      <c r="B56" s="378" t="s">
        <v>977</v>
      </c>
      <c r="C56" s="385"/>
      <c r="D56" s="385" t="s">
        <v>1405</v>
      </c>
      <c r="E56" s="385" t="s">
        <v>1405</v>
      </c>
      <c r="F56" s="385" t="s">
        <v>1405</v>
      </c>
      <c r="G56" s="385" t="s">
        <v>1405</v>
      </c>
      <c r="H56" s="384"/>
    </row>
    <row r="57" spans="1:8" ht="13.5" customHeight="1" x14ac:dyDescent="0.25">
      <c r="A57" s="85"/>
      <c r="B57" s="378" t="s">
        <v>978</v>
      </c>
      <c r="C57" s="385"/>
      <c r="D57" s="385" t="s">
        <v>1405</v>
      </c>
      <c r="E57" s="385" t="s">
        <v>1405</v>
      </c>
      <c r="F57" s="385" t="s">
        <v>1405</v>
      </c>
      <c r="G57" s="385" t="s">
        <v>1405</v>
      </c>
      <c r="H57" s="384"/>
    </row>
    <row r="58" spans="1:8" ht="12.75" customHeight="1" x14ac:dyDescent="0.25">
      <c r="A58" s="85"/>
      <c r="B58" s="387" t="s">
        <v>691</v>
      </c>
      <c r="C58" s="388"/>
      <c r="D58" s="388"/>
      <c r="E58" s="388"/>
      <c r="F58" s="388"/>
      <c r="G58" s="388"/>
      <c r="H58" s="388" t="s">
        <v>796</v>
      </c>
    </row>
    <row r="59" spans="1:8" x14ac:dyDescent="0.25">
      <c r="A59" s="85"/>
    </row>
    <row r="60" spans="1:8" x14ac:dyDescent="0.25">
      <c r="A60" s="85"/>
    </row>
    <row r="61" spans="1:8" x14ac:dyDescent="0.25">
      <c r="A61" s="85"/>
    </row>
    <row r="62" spans="1:8" x14ac:dyDescent="0.25">
      <c r="A62" s="85"/>
    </row>
    <row r="63" spans="1:8" x14ac:dyDescent="0.25">
      <c r="A63" s="85"/>
    </row>
    <row r="64" spans="1:8" x14ac:dyDescent="0.25">
      <c r="A64" s="85"/>
    </row>
    <row r="65" spans="1:1" x14ac:dyDescent="0.25">
      <c r="A65" s="85"/>
    </row>
    <row r="66" spans="1:1" x14ac:dyDescent="0.25">
      <c r="A66" s="85"/>
    </row>
    <row r="67" spans="1:1" x14ac:dyDescent="0.25">
      <c r="A67" s="85"/>
    </row>
    <row r="68" spans="1:1" x14ac:dyDescent="0.25">
      <c r="A68" s="85"/>
    </row>
    <row r="69" spans="1:1" x14ac:dyDescent="0.25">
      <c r="A69" s="85"/>
    </row>
  </sheetData>
  <mergeCells count="5">
    <mergeCell ref="C6:D6"/>
    <mergeCell ref="H6:H7"/>
    <mergeCell ref="B6:B7"/>
    <mergeCell ref="E6:G6"/>
    <mergeCell ref="B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C000"/>
  </sheetPr>
  <dimension ref="A1:H77"/>
  <sheetViews>
    <sheetView view="pageBreakPreview" topLeftCell="A31" zoomScale="80" zoomScaleSheetLayoutView="80" workbookViewId="0">
      <selection activeCell="K18" sqref="K18"/>
    </sheetView>
  </sheetViews>
  <sheetFormatPr baseColWidth="10" defaultRowHeight="15" x14ac:dyDescent="0.25"/>
  <cols>
    <col min="1" max="1" width="11.42578125" style="19" customWidth="1"/>
    <col min="2" max="2" width="26.140625" style="17" customWidth="1"/>
    <col min="3" max="4" width="6.28515625" style="17" customWidth="1"/>
    <col min="5" max="5" width="31.7109375" style="17" customWidth="1"/>
    <col min="6" max="6" width="16.85546875" style="17" customWidth="1"/>
    <col min="7" max="7" width="18.42578125" style="17" customWidth="1"/>
    <col min="8" max="8" width="17.7109375" style="21" bestFit="1" customWidth="1"/>
    <col min="9" max="9" width="6.28515625" style="17" customWidth="1"/>
    <col min="10" max="16384" width="11.42578125" style="17"/>
  </cols>
  <sheetData>
    <row r="1" spans="1:8" x14ac:dyDescent="0.25">
      <c r="B1" s="568" t="s">
        <v>775</v>
      </c>
      <c r="C1" s="568"/>
      <c r="D1" s="568"/>
      <c r="E1" s="568"/>
      <c r="F1" s="568"/>
      <c r="G1" s="568"/>
      <c r="H1" s="568"/>
    </row>
    <row r="3" spans="1:8" x14ac:dyDescent="0.25">
      <c r="B3" s="226" t="s">
        <v>7</v>
      </c>
      <c r="C3" s="19"/>
      <c r="D3" s="19"/>
      <c r="E3" s="19"/>
      <c r="G3" s="196" t="s">
        <v>8</v>
      </c>
      <c r="H3" s="18"/>
    </row>
    <row r="4" spans="1:8" x14ac:dyDescent="0.25">
      <c r="A4" s="186"/>
      <c r="B4" s="226" t="s">
        <v>6</v>
      </c>
      <c r="C4" s="19"/>
      <c r="D4" s="19"/>
      <c r="E4" s="19"/>
      <c r="F4" s="19"/>
      <c r="G4" s="19"/>
      <c r="H4" s="19"/>
    </row>
    <row r="5" spans="1:8" x14ac:dyDescent="0.25">
      <c r="A5" s="79"/>
      <c r="B5" s="19"/>
      <c r="C5" s="19"/>
      <c r="D5" s="19"/>
      <c r="E5" s="19"/>
      <c r="F5" s="19"/>
      <c r="G5" s="19"/>
      <c r="H5" s="19"/>
    </row>
    <row r="6" spans="1:8" x14ac:dyDescent="0.25">
      <c r="A6" s="187"/>
      <c r="B6" s="613" t="s">
        <v>156</v>
      </c>
      <c r="C6" s="613"/>
      <c r="D6" s="613"/>
      <c r="E6" s="613"/>
      <c r="F6" s="613"/>
      <c r="G6" s="613"/>
      <c r="H6" s="349"/>
    </row>
    <row r="7" spans="1:8" ht="7.5" customHeight="1" x14ac:dyDescent="0.25">
      <c r="A7" s="79"/>
      <c r="B7" s="349"/>
      <c r="C7" s="349"/>
      <c r="D7" s="349"/>
      <c r="E7" s="349"/>
      <c r="F7" s="349"/>
      <c r="G7" s="349"/>
      <c r="H7" s="349"/>
    </row>
    <row r="8" spans="1:8" ht="25.5" x14ac:dyDescent="0.25">
      <c r="A8" s="79"/>
      <c r="B8" s="447" t="s">
        <v>21</v>
      </c>
      <c r="C8" s="448" t="s">
        <v>194</v>
      </c>
      <c r="D8" s="448" t="s">
        <v>111</v>
      </c>
      <c r="E8" s="448" t="s">
        <v>980</v>
      </c>
      <c r="F8" s="448" t="s">
        <v>981</v>
      </c>
      <c r="G8" s="448" t="s">
        <v>982</v>
      </c>
      <c r="H8" s="349"/>
    </row>
    <row r="9" spans="1:8" x14ac:dyDescent="0.25">
      <c r="A9" s="79"/>
      <c r="B9" s="368" t="s">
        <v>114</v>
      </c>
      <c r="C9" s="146" t="s">
        <v>25</v>
      </c>
      <c r="D9" s="277"/>
      <c r="E9" s="368" t="s">
        <v>1437</v>
      </c>
      <c r="F9" s="368" t="s">
        <v>1441</v>
      </c>
      <c r="G9" s="444" t="s">
        <v>1444</v>
      </c>
      <c r="H9" s="349"/>
    </row>
    <row r="10" spans="1:8" x14ac:dyDescent="0.25">
      <c r="A10" s="79"/>
      <c r="B10" s="368" t="s">
        <v>115</v>
      </c>
      <c r="C10" s="146" t="s">
        <v>26</v>
      </c>
      <c r="D10" s="277"/>
      <c r="E10" s="368"/>
      <c r="F10" s="368"/>
      <c r="G10" s="368"/>
      <c r="H10" s="349"/>
    </row>
    <row r="11" spans="1:8" x14ac:dyDescent="0.25">
      <c r="A11" s="79"/>
      <c r="B11" s="368" t="s">
        <v>116</v>
      </c>
      <c r="C11" s="146" t="s">
        <v>25</v>
      </c>
      <c r="D11" s="277"/>
      <c r="E11" s="368" t="s">
        <v>1438</v>
      </c>
      <c r="F11" s="368" t="s">
        <v>1442</v>
      </c>
      <c r="G11" s="444" t="s">
        <v>1445</v>
      </c>
      <c r="H11" s="349"/>
    </row>
    <row r="12" spans="1:8" x14ac:dyDescent="0.25">
      <c r="A12" s="165"/>
      <c r="B12" s="368" t="s">
        <v>117</v>
      </c>
      <c r="C12" s="146" t="s">
        <v>25</v>
      </c>
      <c r="D12" s="277"/>
      <c r="E12" s="368" t="s">
        <v>1439</v>
      </c>
      <c r="F12" s="368" t="s">
        <v>1443</v>
      </c>
      <c r="G12" s="444" t="s">
        <v>1446</v>
      </c>
      <c r="H12" s="349"/>
    </row>
    <row r="13" spans="1:8" x14ac:dyDescent="0.25">
      <c r="A13" s="79"/>
      <c r="B13" s="368" t="s">
        <v>118</v>
      </c>
      <c r="C13" s="146" t="s">
        <v>25</v>
      </c>
      <c r="D13" s="277"/>
      <c r="E13" s="368" t="s">
        <v>1440</v>
      </c>
      <c r="F13" s="368"/>
      <c r="G13" s="368"/>
      <c r="H13" s="349"/>
    </row>
    <row r="14" spans="1:8" x14ac:dyDescent="0.25">
      <c r="A14" s="79"/>
      <c r="B14" s="368" t="s">
        <v>119</v>
      </c>
      <c r="C14" s="146" t="s">
        <v>25</v>
      </c>
      <c r="D14" s="277"/>
      <c r="E14" s="368" t="s">
        <v>1440</v>
      </c>
      <c r="F14" s="368"/>
      <c r="G14" s="368"/>
      <c r="H14" s="349"/>
    </row>
    <row r="15" spans="1:8" ht="9.75" customHeight="1" x14ac:dyDescent="0.25">
      <c r="A15" s="79"/>
      <c r="B15" s="349"/>
      <c r="C15" s="349"/>
      <c r="D15" s="349"/>
      <c r="E15" s="349"/>
      <c r="F15" s="349"/>
      <c r="G15" s="349"/>
      <c r="H15" s="349"/>
    </row>
    <row r="16" spans="1:8" x14ac:dyDescent="0.25">
      <c r="A16" s="79"/>
      <c r="B16" s="613" t="s">
        <v>121</v>
      </c>
      <c r="C16" s="613"/>
      <c r="D16" s="613"/>
      <c r="E16" s="613"/>
      <c r="F16" s="613"/>
      <c r="G16" s="613"/>
      <c r="H16" s="613"/>
    </row>
    <row r="17" spans="1:8" ht="7.5" customHeight="1" x14ac:dyDescent="0.25">
      <c r="A17" s="79"/>
      <c r="B17" s="349"/>
      <c r="C17" s="349"/>
      <c r="D17" s="349"/>
      <c r="E17" s="349"/>
      <c r="F17" s="349"/>
      <c r="G17" s="349"/>
      <c r="H17" s="349"/>
    </row>
    <row r="18" spans="1:8" ht="25.5" x14ac:dyDescent="0.25">
      <c r="A18" s="79"/>
      <c r="B18" s="447" t="s">
        <v>21</v>
      </c>
      <c r="C18" s="448" t="s">
        <v>194</v>
      </c>
      <c r="D18" s="449" t="s">
        <v>111</v>
      </c>
      <c r="E18" s="448" t="s">
        <v>980</v>
      </c>
      <c r="F18" s="448" t="s">
        <v>122</v>
      </c>
      <c r="G18" s="448" t="s">
        <v>123</v>
      </c>
      <c r="H18" s="448" t="s">
        <v>120</v>
      </c>
    </row>
    <row r="19" spans="1:8" x14ac:dyDescent="0.25">
      <c r="A19" s="79"/>
      <c r="B19" s="391" t="s">
        <v>114</v>
      </c>
      <c r="C19" s="146" t="s">
        <v>25</v>
      </c>
      <c r="D19" s="392"/>
      <c r="E19" s="368" t="s">
        <v>1447</v>
      </c>
      <c r="F19" s="146" t="s">
        <v>1448</v>
      </c>
      <c r="G19" s="444" t="s">
        <v>1449</v>
      </c>
      <c r="H19" s="444" t="s">
        <v>1451</v>
      </c>
    </row>
    <row r="20" spans="1:8" x14ac:dyDescent="0.25">
      <c r="A20" s="79"/>
      <c r="B20" s="391" t="s">
        <v>115</v>
      </c>
      <c r="C20" s="146" t="s">
        <v>25</v>
      </c>
      <c r="D20" s="392"/>
      <c r="E20" s="368"/>
      <c r="F20" s="146" t="s">
        <v>1448</v>
      </c>
      <c r="G20" s="368"/>
      <c r="H20" s="368"/>
    </row>
    <row r="21" spans="1:8" x14ac:dyDescent="0.25">
      <c r="A21" s="85"/>
      <c r="B21" s="391" t="s">
        <v>124</v>
      </c>
      <c r="C21" s="146" t="s">
        <v>25</v>
      </c>
      <c r="D21" s="392"/>
      <c r="E21" s="368" t="s">
        <v>1439</v>
      </c>
      <c r="F21" s="277" t="s">
        <v>1448</v>
      </c>
      <c r="G21" s="444" t="s">
        <v>1450</v>
      </c>
      <c r="H21" s="444" t="s">
        <v>1452</v>
      </c>
    </row>
    <row r="22" spans="1:8" x14ac:dyDescent="0.25">
      <c r="A22" s="85"/>
      <c r="B22" s="393" t="s">
        <v>178</v>
      </c>
      <c r="C22" s="146" t="s">
        <v>26</v>
      </c>
      <c r="D22" s="392"/>
      <c r="E22" s="368"/>
      <c r="F22" s="368"/>
      <c r="G22" s="368"/>
      <c r="H22" s="368"/>
    </row>
    <row r="23" spans="1:8" x14ac:dyDescent="0.25">
      <c r="A23" s="85"/>
      <c r="B23" s="391" t="s">
        <v>125</v>
      </c>
      <c r="C23" s="146" t="s">
        <v>26</v>
      </c>
      <c r="D23" s="391"/>
      <c r="E23" s="368"/>
      <c r="F23" s="368"/>
      <c r="G23" s="368"/>
      <c r="H23" s="368"/>
    </row>
    <row r="24" spans="1:8" ht="9" customHeight="1" x14ac:dyDescent="0.25">
      <c r="A24" s="85"/>
      <c r="B24" s="349"/>
      <c r="C24" s="349"/>
      <c r="D24" s="349"/>
      <c r="E24" s="349"/>
      <c r="F24" s="349"/>
      <c r="G24" s="349"/>
      <c r="H24" s="349"/>
    </row>
    <row r="25" spans="1:8" x14ac:dyDescent="0.25">
      <c r="A25" s="85"/>
      <c r="B25" s="613" t="s">
        <v>750</v>
      </c>
      <c r="C25" s="613"/>
      <c r="D25" s="613"/>
      <c r="E25" s="613"/>
      <c r="F25" s="613"/>
      <c r="G25" s="613"/>
      <c r="H25" s="613"/>
    </row>
    <row r="26" spans="1:8" ht="11.25" customHeight="1" x14ac:dyDescent="0.25">
      <c r="A26" s="85"/>
      <c r="B26" s="349"/>
      <c r="C26" s="349"/>
      <c r="D26" s="349"/>
      <c r="E26" s="349"/>
      <c r="F26" s="349"/>
      <c r="G26" s="349"/>
      <c r="H26" s="349"/>
    </row>
    <row r="27" spans="1:8" x14ac:dyDescent="0.25">
      <c r="A27" s="85"/>
      <c r="B27" s="447" t="s">
        <v>21</v>
      </c>
      <c r="C27" s="614" t="s">
        <v>111</v>
      </c>
      <c r="D27" s="615"/>
      <c r="E27" s="447" t="s">
        <v>983</v>
      </c>
      <c r="F27" s="349"/>
      <c r="G27" s="349"/>
      <c r="H27" s="349"/>
    </row>
    <row r="28" spans="1:8" x14ac:dyDescent="0.25">
      <c r="A28" s="85"/>
      <c r="B28" s="391" t="s">
        <v>751</v>
      </c>
      <c r="C28" s="617">
        <v>1</v>
      </c>
      <c r="D28" s="617"/>
      <c r="E28" s="444" t="s">
        <v>1453</v>
      </c>
      <c r="F28" s="349"/>
      <c r="G28" s="349"/>
      <c r="H28" s="349"/>
    </row>
    <row r="29" spans="1:8" x14ac:dyDescent="0.25">
      <c r="A29" s="85"/>
      <c r="B29" s="391" t="s">
        <v>752</v>
      </c>
      <c r="C29" s="618">
        <v>40</v>
      </c>
      <c r="D29" s="618"/>
      <c r="E29" s="444" t="s">
        <v>1454</v>
      </c>
      <c r="F29" s="349"/>
      <c r="G29" s="349"/>
      <c r="H29" s="349"/>
    </row>
    <row r="30" spans="1:8" x14ac:dyDescent="0.25">
      <c r="A30" s="85"/>
      <c r="B30" s="391" t="s">
        <v>753</v>
      </c>
      <c r="C30" s="617">
        <v>4</v>
      </c>
      <c r="D30" s="617"/>
      <c r="E30" s="368"/>
      <c r="F30" s="349"/>
      <c r="G30" s="349"/>
      <c r="H30" s="349"/>
    </row>
    <row r="31" spans="1:8" x14ac:dyDescent="0.25">
      <c r="A31" s="85"/>
      <c r="B31" s="391" t="s">
        <v>754</v>
      </c>
      <c r="C31" s="618"/>
      <c r="D31" s="618"/>
      <c r="E31" s="394"/>
      <c r="F31" s="349"/>
      <c r="G31" s="349"/>
      <c r="H31" s="349"/>
    </row>
    <row r="32" spans="1:8" ht="7.5" customHeight="1" x14ac:dyDescent="0.25">
      <c r="A32" s="85"/>
      <c r="B32" s="395"/>
      <c r="C32" s="396"/>
      <c r="D32" s="396"/>
      <c r="E32" s="397"/>
      <c r="F32" s="349"/>
      <c r="G32" s="349"/>
      <c r="H32" s="349"/>
    </row>
    <row r="33" spans="1:8" x14ac:dyDescent="0.25">
      <c r="A33" s="85"/>
      <c r="B33" s="613" t="s">
        <v>1323</v>
      </c>
      <c r="C33" s="613"/>
      <c r="D33" s="613"/>
      <c r="E33" s="613"/>
      <c r="F33" s="613"/>
      <c r="G33" s="613"/>
      <c r="H33" s="613"/>
    </row>
    <row r="34" spans="1:8" ht="9.75" customHeight="1" x14ac:dyDescent="0.25">
      <c r="A34" s="85"/>
      <c r="B34" s="349"/>
      <c r="C34" s="349"/>
      <c r="D34" s="349"/>
      <c r="E34" s="349"/>
      <c r="F34" s="349"/>
      <c r="G34" s="349"/>
      <c r="H34" s="349"/>
    </row>
    <row r="35" spans="1:8" ht="25.5" x14ac:dyDescent="0.25">
      <c r="A35" s="85"/>
      <c r="B35" s="447" t="s">
        <v>21</v>
      </c>
      <c r="C35" s="448" t="s">
        <v>194</v>
      </c>
      <c r="D35" s="449" t="s">
        <v>111</v>
      </c>
      <c r="E35" s="448" t="s">
        <v>980</v>
      </c>
      <c r="F35" s="448" t="s">
        <v>1326</v>
      </c>
      <c r="G35" s="450" t="s">
        <v>1327</v>
      </c>
      <c r="H35" s="398"/>
    </row>
    <row r="36" spans="1:8" x14ac:dyDescent="0.25">
      <c r="A36" s="85"/>
      <c r="B36" s="391" t="s">
        <v>1325</v>
      </c>
      <c r="C36" s="146" t="s">
        <v>25</v>
      </c>
      <c r="D36" s="392"/>
      <c r="E36" s="444" t="s">
        <v>1439</v>
      </c>
      <c r="F36" s="368" t="s">
        <v>1456</v>
      </c>
      <c r="G36" s="399" t="s">
        <v>1457</v>
      </c>
      <c r="H36" s="400"/>
    </row>
    <row r="37" spans="1:8" x14ac:dyDescent="0.25">
      <c r="A37" s="85"/>
      <c r="B37" s="391" t="s">
        <v>1177</v>
      </c>
      <c r="C37" s="146" t="s">
        <v>26</v>
      </c>
      <c r="D37" s="392"/>
      <c r="E37" s="368"/>
      <c r="F37" s="368"/>
      <c r="G37" s="399"/>
      <c r="H37" s="400"/>
    </row>
    <row r="38" spans="1:8" x14ac:dyDescent="0.25">
      <c r="A38" s="85"/>
      <c r="B38" s="391" t="s">
        <v>828</v>
      </c>
      <c r="C38" s="146" t="s">
        <v>25</v>
      </c>
      <c r="D38" s="392">
        <v>3</v>
      </c>
      <c r="E38" s="444" t="s">
        <v>1455</v>
      </c>
      <c r="F38" s="445">
        <v>4200</v>
      </c>
      <c r="G38" s="446" t="s">
        <v>1458</v>
      </c>
      <c r="H38" s="400"/>
    </row>
    <row r="39" spans="1:8" ht="7.5" customHeight="1" x14ac:dyDescent="0.25">
      <c r="A39" s="85"/>
      <c r="B39" s="395"/>
      <c r="C39" s="396"/>
      <c r="D39" s="396"/>
      <c r="E39" s="397"/>
      <c r="F39" s="349"/>
      <c r="G39" s="349"/>
      <c r="H39" s="349"/>
    </row>
    <row r="40" spans="1:8" x14ac:dyDescent="0.25">
      <c r="A40" s="85"/>
      <c r="B40" s="613" t="s">
        <v>1324</v>
      </c>
      <c r="C40" s="613"/>
      <c r="D40" s="613"/>
      <c r="E40" s="613"/>
      <c r="F40" s="613"/>
      <c r="G40" s="613"/>
      <c r="H40" s="613"/>
    </row>
    <row r="41" spans="1:8" ht="3.75" customHeight="1" x14ac:dyDescent="0.25">
      <c r="A41" s="85"/>
      <c r="B41" s="401"/>
      <c r="C41" s="401"/>
      <c r="D41" s="401"/>
      <c r="E41" s="401"/>
      <c r="F41" s="401"/>
      <c r="G41" s="401"/>
      <c r="H41" s="401"/>
    </row>
    <row r="42" spans="1:8" ht="25.5" x14ac:dyDescent="0.25">
      <c r="A42" s="85"/>
      <c r="B42" s="447" t="s">
        <v>21</v>
      </c>
      <c r="C42" s="448" t="s">
        <v>194</v>
      </c>
      <c r="D42" s="449" t="s">
        <v>111</v>
      </c>
      <c r="E42" s="448" t="s">
        <v>980</v>
      </c>
      <c r="F42" s="448" t="s">
        <v>1326</v>
      </c>
      <c r="G42" s="448" t="s">
        <v>1327</v>
      </c>
      <c r="H42" s="401"/>
    </row>
    <row r="43" spans="1:8" x14ac:dyDescent="0.25">
      <c r="A43" s="85"/>
      <c r="B43" s="391" t="s">
        <v>1328</v>
      </c>
      <c r="C43" s="146" t="s">
        <v>25</v>
      </c>
      <c r="D43" s="392"/>
      <c r="E43" s="368" t="s">
        <v>1448</v>
      </c>
      <c r="F43" s="368" t="s">
        <v>1459</v>
      </c>
      <c r="G43" s="368" t="s">
        <v>1461</v>
      </c>
      <c r="H43" s="401"/>
    </row>
    <row r="44" spans="1:8" x14ac:dyDescent="0.25">
      <c r="A44" s="85"/>
      <c r="B44" s="391" t="s">
        <v>1329</v>
      </c>
      <c r="C44" s="146" t="s">
        <v>25</v>
      </c>
      <c r="D44" s="392"/>
      <c r="E44" s="368" t="s">
        <v>1448</v>
      </c>
      <c r="F44" s="368" t="s">
        <v>1460</v>
      </c>
      <c r="G44" s="368" t="s">
        <v>1462</v>
      </c>
      <c r="H44" s="401"/>
    </row>
    <row r="45" spans="1:8" x14ac:dyDescent="0.25">
      <c r="A45" s="85"/>
      <c r="B45" s="395"/>
      <c r="C45" s="402"/>
      <c r="D45" s="403"/>
      <c r="E45" s="404"/>
      <c r="F45" s="404"/>
      <c r="G45" s="404"/>
      <c r="H45" s="401"/>
    </row>
    <row r="46" spans="1:8" x14ac:dyDescent="0.25">
      <c r="A46" s="85"/>
      <c r="B46" s="616" t="s">
        <v>776</v>
      </c>
      <c r="C46" s="616"/>
      <c r="D46" s="616"/>
      <c r="E46" s="616"/>
      <c r="F46" s="616"/>
      <c r="G46" s="616"/>
      <c r="H46" s="616"/>
    </row>
    <row r="47" spans="1:8" ht="7.5" customHeight="1" x14ac:dyDescent="0.25">
      <c r="A47" s="85"/>
      <c r="B47" s="405"/>
      <c r="C47" s="405"/>
      <c r="D47" s="405"/>
      <c r="E47" s="405"/>
      <c r="F47" s="405"/>
      <c r="G47" s="405"/>
      <c r="H47" s="405"/>
    </row>
    <row r="48" spans="1:8" ht="25.5" x14ac:dyDescent="0.25">
      <c r="A48" s="85"/>
      <c r="B48" s="451" t="s">
        <v>21</v>
      </c>
      <c r="C48" s="452" t="s">
        <v>194</v>
      </c>
      <c r="D48" s="452" t="s">
        <v>111</v>
      </c>
      <c r="E48" s="451" t="s">
        <v>980</v>
      </c>
      <c r="F48" s="452" t="s">
        <v>1326</v>
      </c>
      <c r="G48" s="451" t="s">
        <v>1327</v>
      </c>
      <c r="H48" s="405"/>
    </row>
    <row r="49" spans="1:8" ht="18" customHeight="1" x14ac:dyDescent="0.25">
      <c r="A49" s="85"/>
      <c r="B49" s="410" t="s">
        <v>126</v>
      </c>
      <c r="C49" s="406" t="s">
        <v>25</v>
      </c>
      <c r="D49" s="406">
        <v>1</v>
      </c>
      <c r="E49" s="411" t="s">
        <v>1463</v>
      </c>
      <c r="F49" s="407"/>
      <c r="G49" s="407"/>
      <c r="H49" s="405"/>
    </row>
    <row r="50" spans="1:8" ht="39" customHeight="1" x14ac:dyDescent="0.25">
      <c r="A50" s="85"/>
      <c r="B50" s="434" t="s">
        <v>1407</v>
      </c>
      <c r="C50" s="406" t="s">
        <v>25</v>
      </c>
      <c r="D50" s="406">
        <v>4</v>
      </c>
      <c r="E50" s="411" t="s">
        <v>1464</v>
      </c>
      <c r="F50" s="412"/>
      <c r="G50" s="412"/>
      <c r="H50" s="405"/>
    </row>
    <row r="51" spans="1:8" x14ac:dyDescent="0.25">
      <c r="A51" s="85"/>
      <c r="B51" s="408" t="s">
        <v>1408</v>
      </c>
      <c r="C51" s="406" t="s">
        <v>25</v>
      </c>
      <c r="D51" s="406">
        <v>1</v>
      </c>
      <c r="E51" s="409" t="s">
        <v>1465</v>
      </c>
      <c r="F51" s="409"/>
      <c r="G51" s="409"/>
      <c r="H51" s="405"/>
    </row>
    <row r="52" spans="1:8" x14ac:dyDescent="0.25">
      <c r="A52" s="85"/>
      <c r="B52" s="408" t="s">
        <v>127</v>
      </c>
      <c r="C52" s="406" t="s">
        <v>25</v>
      </c>
      <c r="D52" s="406">
        <v>1</v>
      </c>
      <c r="E52" s="409" t="s">
        <v>1466</v>
      </c>
      <c r="F52" s="406"/>
      <c r="G52" s="406"/>
      <c r="H52" s="405"/>
    </row>
    <row r="53" spans="1:8" x14ac:dyDescent="0.25">
      <c r="A53" s="79"/>
    </row>
    <row r="54" spans="1:8" x14ac:dyDescent="0.25">
      <c r="A54" s="169"/>
    </row>
    <row r="55" spans="1:8" x14ac:dyDescent="0.25">
      <c r="A55" s="169"/>
    </row>
    <row r="56" spans="1:8" x14ac:dyDescent="0.25">
      <c r="A56" s="169"/>
    </row>
    <row r="57" spans="1:8" x14ac:dyDescent="0.25">
      <c r="A57" s="169"/>
    </row>
    <row r="58" spans="1:8" x14ac:dyDescent="0.25">
      <c r="A58" s="85"/>
    </row>
    <row r="59" spans="1:8" x14ac:dyDescent="0.25">
      <c r="A59" s="85"/>
    </row>
    <row r="60" spans="1:8" x14ac:dyDescent="0.25">
      <c r="A60" s="85"/>
    </row>
    <row r="61" spans="1:8" x14ac:dyDescent="0.25">
      <c r="A61" s="85"/>
    </row>
    <row r="62" spans="1:8" x14ac:dyDescent="0.25">
      <c r="A62" s="85"/>
    </row>
    <row r="63" spans="1:8" x14ac:dyDescent="0.25">
      <c r="A63" s="85"/>
    </row>
    <row r="64" spans="1:8" x14ac:dyDescent="0.25">
      <c r="A64" s="85"/>
    </row>
    <row r="65" spans="1:1" x14ac:dyDescent="0.25">
      <c r="A65" s="85"/>
    </row>
    <row r="66" spans="1:1" x14ac:dyDescent="0.25">
      <c r="A66" s="85"/>
    </row>
    <row r="67" spans="1:1" x14ac:dyDescent="0.25">
      <c r="A67" s="85"/>
    </row>
    <row r="68" spans="1:1" x14ac:dyDescent="0.25">
      <c r="A68" s="85"/>
    </row>
    <row r="69" spans="1:1" x14ac:dyDescent="0.25">
      <c r="A69" s="85"/>
    </row>
    <row r="70" spans="1:1" x14ac:dyDescent="0.25">
      <c r="A70" s="85"/>
    </row>
    <row r="71" spans="1:1" x14ac:dyDescent="0.25">
      <c r="A71" s="85"/>
    </row>
    <row r="72" spans="1:1" x14ac:dyDescent="0.25">
      <c r="A72" s="85"/>
    </row>
    <row r="73" spans="1:1" x14ac:dyDescent="0.25">
      <c r="A73" s="85"/>
    </row>
    <row r="74" spans="1:1" x14ac:dyDescent="0.25">
      <c r="A74" s="85"/>
    </row>
    <row r="75" spans="1:1" x14ac:dyDescent="0.25">
      <c r="A75" s="85"/>
    </row>
    <row r="76" spans="1:1" x14ac:dyDescent="0.25">
      <c r="A76" s="85"/>
    </row>
    <row r="77" spans="1:1" x14ac:dyDescent="0.25">
      <c r="A77" s="85"/>
    </row>
  </sheetData>
  <mergeCells count="12">
    <mergeCell ref="B46:H46"/>
    <mergeCell ref="C28:D28"/>
    <mergeCell ref="C29:D29"/>
    <mergeCell ref="C30:D30"/>
    <mergeCell ref="C31:D31"/>
    <mergeCell ref="B33:H33"/>
    <mergeCell ref="B40:H40"/>
    <mergeCell ref="B16:H16"/>
    <mergeCell ref="B6:G6"/>
    <mergeCell ref="B1:H1"/>
    <mergeCell ref="B25:H25"/>
    <mergeCell ref="C27:D2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&amp;LFICHA DE INVENTARIO DE RECURSOS DEL SECTOR SALUD PARA CASOS DE EMERGENCIAS Y DESASTRES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N74"/>
  <sheetViews>
    <sheetView view="pageBreakPreview" topLeftCell="A64" zoomScale="70" zoomScaleNormal="50" zoomScaleSheetLayoutView="70" workbookViewId="0">
      <selection activeCell="H19" sqref="H19"/>
    </sheetView>
  </sheetViews>
  <sheetFormatPr baseColWidth="10" defaultRowHeight="15.75" x14ac:dyDescent="0.25"/>
  <cols>
    <col min="1" max="1" width="13.85546875" style="282" customWidth="1"/>
    <col min="2" max="2" width="2.5703125" style="282" customWidth="1"/>
    <col min="3" max="3" width="10.7109375" style="282" customWidth="1"/>
    <col min="4" max="4" width="14.28515625" style="453" customWidth="1"/>
    <col min="5" max="5" width="41.28515625" style="453" customWidth="1"/>
    <col min="6" max="6" width="49.5703125" style="282" customWidth="1"/>
    <col min="7" max="7" width="9.7109375" style="284" customWidth="1"/>
    <col min="8" max="8" width="12.85546875" style="284" customWidth="1"/>
    <col min="9" max="9" width="16.7109375" style="282" customWidth="1"/>
    <col min="10" max="10" width="22.5703125" style="282" customWidth="1"/>
    <col min="11" max="11" width="21.42578125" style="282" customWidth="1"/>
    <col min="12" max="12" width="45.85546875" style="282" bestFit="1" customWidth="1"/>
    <col min="13" max="13" width="7.140625" style="282" customWidth="1"/>
    <col min="14" max="14" width="22.28515625" style="282" customWidth="1"/>
    <col min="15" max="15" width="2.7109375" style="282" bestFit="1" customWidth="1"/>
    <col min="16" max="16" width="9.140625" style="282" bestFit="1" customWidth="1"/>
    <col min="17" max="17" width="8.85546875" style="282" bestFit="1" customWidth="1"/>
    <col min="18" max="18" width="7" style="282" bestFit="1" customWidth="1"/>
    <col min="19" max="19" width="2.140625" style="282" bestFit="1" customWidth="1"/>
    <col min="20" max="20" width="2.85546875" style="282" customWidth="1"/>
    <col min="21" max="21" width="12.140625" style="282" bestFit="1" customWidth="1"/>
    <col min="22" max="22" width="10.140625" style="282" bestFit="1" customWidth="1"/>
    <col min="23" max="16384" width="11.42578125" style="282"/>
  </cols>
  <sheetData>
    <row r="1" spans="1:14" ht="18.75" x14ac:dyDescent="0.3">
      <c r="C1" s="623" t="s">
        <v>1252</v>
      </c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</row>
    <row r="2" spans="1:14" x14ac:dyDescent="0.25">
      <c r="B2" s="283"/>
    </row>
    <row r="3" spans="1:14" x14ac:dyDescent="0.25">
      <c r="A3" s="285"/>
      <c r="B3" s="629" t="s">
        <v>7</v>
      </c>
      <c r="C3" s="629"/>
      <c r="D3" s="629"/>
      <c r="E3" s="629"/>
    </row>
    <row r="4" spans="1:14" x14ac:dyDescent="0.25">
      <c r="A4" s="286"/>
      <c r="B4" s="629" t="s">
        <v>6</v>
      </c>
      <c r="C4" s="629"/>
      <c r="D4" s="629"/>
      <c r="E4" s="629"/>
      <c r="K4" s="287" t="s">
        <v>8</v>
      </c>
      <c r="L4" s="346">
        <f>'I - II'!G3</f>
        <v>43321</v>
      </c>
    </row>
    <row r="5" spans="1:14" x14ac:dyDescent="0.25">
      <c r="A5" s="288"/>
      <c r="B5" s="283"/>
    </row>
    <row r="6" spans="1:14" x14ac:dyDescent="0.25">
      <c r="A6" s="286"/>
      <c r="B6" s="289"/>
      <c r="C6" s="290"/>
      <c r="D6" s="454"/>
      <c r="E6" s="454"/>
      <c r="F6" s="290"/>
      <c r="G6" s="291"/>
      <c r="H6" s="291"/>
      <c r="I6" s="290"/>
      <c r="J6" s="290"/>
      <c r="K6" s="290"/>
      <c r="L6" s="290"/>
      <c r="M6" s="292"/>
    </row>
    <row r="7" spans="1:14" ht="15" customHeight="1" x14ac:dyDescent="0.25">
      <c r="C7" s="624" t="s">
        <v>23</v>
      </c>
      <c r="D7" s="626" t="s">
        <v>1210</v>
      </c>
      <c r="E7" s="627"/>
      <c r="F7" s="628"/>
      <c r="G7" s="293"/>
      <c r="H7" s="624" t="s">
        <v>24</v>
      </c>
      <c r="I7" s="624" t="s">
        <v>1211</v>
      </c>
      <c r="J7" s="626" t="s">
        <v>1212</v>
      </c>
      <c r="K7" s="627"/>
      <c r="L7" s="628"/>
    </row>
    <row r="8" spans="1:14" x14ac:dyDescent="0.25">
      <c r="C8" s="625"/>
      <c r="D8" s="294" t="s">
        <v>16</v>
      </c>
      <c r="E8" s="294" t="s">
        <v>17</v>
      </c>
      <c r="F8" s="294" t="s">
        <v>19</v>
      </c>
      <c r="G8" s="294" t="s">
        <v>1213</v>
      </c>
      <c r="H8" s="625"/>
      <c r="I8" s="625"/>
      <c r="J8" s="294" t="s">
        <v>25</v>
      </c>
      <c r="K8" s="294" t="s">
        <v>26</v>
      </c>
      <c r="L8" s="294" t="s">
        <v>1214</v>
      </c>
    </row>
    <row r="9" spans="1:14" ht="31.5" x14ac:dyDescent="0.25">
      <c r="C9" s="458">
        <v>1</v>
      </c>
      <c r="D9" s="458" t="s">
        <v>1215</v>
      </c>
      <c r="E9" s="458" t="s">
        <v>1216</v>
      </c>
      <c r="F9" s="296" t="s">
        <v>1217</v>
      </c>
      <c r="G9" s="457" t="s">
        <v>824</v>
      </c>
      <c r="H9" s="457">
        <v>7890</v>
      </c>
      <c r="I9" s="457" t="s">
        <v>1218</v>
      </c>
      <c r="J9" s="296" t="s">
        <v>824</v>
      </c>
      <c r="K9" s="295"/>
      <c r="L9" s="457" t="s">
        <v>829</v>
      </c>
    </row>
    <row r="10" spans="1:14" ht="18.75" customHeight="1" x14ac:dyDescent="0.25">
      <c r="A10" s="286"/>
      <c r="E10" s="624" t="s">
        <v>10</v>
      </c>
      <c r="F10" s="624" t="s">
        <v>12</v>
      </c>
      <c r="G10" s="624"/>
    </row>
    <row r="11" spans="1:14" s="297" customFormat="1" ht="15.75" customHeight="1" x14ac:dyDescent="0.25">
      <c r="A11" s="286"/>
      <c r="B11" s="289"/>
      <c r="C11" s="300"/>
      <c r="D11" s="300"/>
      <c r="E11" s="625"/>
      <c r="F11" s="625"/>
      <c r="G11" s="625"/>
      <c r="H11" s="300"/>
      <c r="I11" s="300"/>
      <c r="J11" s="300"/>
      <c r="K11" s="300"/>
      <c r="L11" s="300"/>
      <c r="M11" s="292"/>
      <c r="N11" s="282"/>
    </row>
    <row r="12" spans="1:14" x14ac:dyDescent="0.25">
      <c r="A12" s="298"/>
      <c r="B12" s="289"/>
      <c r="C12" s="299"/>
      <c r="D12" s="299"/>
      <c r="E12" s="459" t="s">
        <v>1476</v>
      </c>
      <c r="F12" s="457" t="s">
        <v>1255</v>
      </c>
      <c r="G12" s="296"/>
      <c r="H12" s="300"/>
      <c r="I12" s="300"/>
      <c r="J12" s="300"/>
      <c r="K12" s="300"/>
      <c r="L12" s="299"/>
      <c r="M12" s="292"/>
    </row>
    <row r="13" spans="1:14" x14ac:dyDescent="0.25">
      <c r="A13" s="298"/>
      <c r="B13" s="289"/>
      <c r="C13" s="299"/>
      <c r="D13" s="342"/>
      <c r="E13" s="460"/>
      <c r="F13" s="343"/>
      <c r="G13" s="344"/>
      <c r="H13" s="345"/>
      <c r="I13" s="300"/>
      <c r="J13" s="300"/>
      <c r="K13" s="300"/>
      <c r="L13" s="299"/>
      <c r="M13" s="292"/>
    </row>
    <row r="14" spans="1:14" x14ac:dyDescent="0.25">
      <c r="A14" s="298"/>
      <c r="B14" s="289"/>
      <c r="C14" s="630" t="s">
        <v>1254</v>
      </c>
      <c r="D14" s="630" t="s">
        <v>9</v>
      </c>
      <c r="E14" s="630" t="s">
        <v>990</v>
      </c>
      <c r="F14" s="630" t="s">
        <v>991</v>
      </c>
      <c r="G14" s="633" t="s">
        <v>992</v>
      </c>
      <c r="H14" s="634"/>
      <c r="I14" s="635"/>
      <c r="J14" s="630" t="s">
        <v>993</v>
      </c>
      <c r="K14" s="630" t="s">
        <v>994</v>
      </c>
      <c r="L14" s="630" t="s">
        <v>995</v>
      </c>
      <c r="M14" s="292"/>
    </row>
    <row r="15" spans="1:14" ht="32.25" customHeight="1" x14ac:dyDescent="0.25">
      <c r="A15" s="298"/>
      <c r="B15" s="289"/>
      <c r="C15" s="631"/>
      <c r="D15" s="631"/>
      <c r="E15" s="631"/>
      <c r="F15" s="631"/>
      <c r="G15" s="301" t="s">
        <v>25</v>
      </c>
      <c r="H15" s="301" t="s">
        <v>26</v>
      </c>
      <c r="I15" s="301" t="s">
        <v>24</v>
      </c>
      <c r="J15" s="631"/>
      <c r="K15" s="631"/>
      <c r="L15" s="631"/>
      <c r="M15" s="292"/>
    </row>
    <row r="16" spans="1:14" x14ac:dyDescent="0.25">
      <c r="A16" s="298"/>
      <c r="B16" s="289"/>
      <c r="C16" s="632" t="s">
        <v>996</v>
      </c>
      <c r="D16" s="455">
        <v>1</v>
      </c>
      <c r="E16" s="461" t="s">
        <v>997</v>
      </c>
      <c r="F16" s="303" t="s">
        <v>998</v>
      </c>
      <c r="G16" s="304" t="s">
        <v>824</v>
      </c>
      <c r="H16" s="304"/>
      <c r="I16" s="304">
        <v>7890</v>
      </c>
      <c r="J16" s="305" t="s">
        <v>1253</v>
      </c>
      <c r="K16" s="306" t="s">
        <v>1253</v>
      </c>
      <c r="L16" s="307"/>
      <c r="M16" s="292"/>
    </row>
    <row r="17" spans="1:13" x14ac:dyDescent="0.25">
      <c r="A17" s="298"/>
      <c r="C17" s="632"/>
      <c r="D17" s="456">
        <v>2</v>
      </c>
      <c r="E17" s="462" t="s">
        <v>1000</v>
      </c>
      <c r="F17" s="308" t="s">
        <v>1001</v>
      </c>
      <c r="G17" s="309" t="s">
        <v>824</v>
      </c>
      <c r="H17" s="309"/>
      <c r="I17" s="304">
        <v>7890</v>
      </c>
      <c r="J17" s="305" t="s">
        <v>999</v>
      </c>
      <c r="K17" s="306" t="s">
        <v>1334</v>
      </c>
      <c r="L17" s="307" t="s">
        <v>1335</v>
      </c>
    </row>
    <row r="18" spans="1:13" x14ac:dyDescent="0.25">
      <c r="A18" s="298"/>
      <c r="C18" s="632"/>
      <c r="D18" s="456">
        <v>3</v>
      </c>
      <c r="E18" s="462" t="s">
        <v>1002</v>
      </c>
      <c r="F18" s="308" t="s">
        <v>1003</v>
      </c>
      <c r="G18" s="309" t="s">
        <v>824</v>
      </c>
      <c r="H18" s="309"/>
      <c r="I18" s="304">
        <v>7890</v>
      </c>
      <c r="J18" s="305" t="s">
        <v>1253</v>
      </c>
      <c r="K18" s="306" t="s">
        <v>1253</v>
      </c>
      <c r="L18" s="307"/>
    </row>
    <row r="19" spans="1:13" x14ac:dyDescent="0.25">
      <c r="A19" s="298"/>
      <c r="C19" s="632"/>
      <c r="D19" s="456">
        <v>4</v>
      </c>
      <c r="E19" s="462" t="s">
        <v>1004</v>
      </c>
      <c r="F19" s="308" t="s">
        <v>1005</v>
      </c>
      <c r="G19" s="309" t="s">
        <v>824</v>
      </c>
      <c r="H19" s="309"/>
      <c r="I19" s="304">
        <v>7890</v>
      </c>
      <c r="J19" s="305" t="s">
        <v>1253</v>
      </c>
      <c r="K19" s="306" t="s">
        <v>1253</v>
      </c>
      <c r="L19" s="307"/>
    </row>
    <row r="20" spans="1:13" x14ac:dyDescent="0.25">
      <c r="A20" s="298"/>
      <c r="B20" s="289"/>
      <c r="C20" s="632"/>
      <c r="D20" s="456">
        <v>5</v>
      </c>
      <c r="E20" s="462" t="s">
        <v>1006</v>
      </c>
      <c r="F20" s="308" t="s">
        <v>1007</v>
      </c>
      <c r="G20" s="309" t="s">
        <v>824</v>
      </c>
      <c r="H20" s="309"/>
      <c r="I20" s="304">
        <v>7890</v>
      </c>
      <c r="J20" s="305" t="s">
        <v>999</v>
      </c>
      <c r="K20" s="306" t="s">
        <v>1334</v>
      </c>
      <c r="L20" s="307" t="s">
        <v>1335</v>
      </c>
      <c r="M20" s="290"/>
    </row>
    <row r="21" spans="1:13" x14ac:dyDescent="0.25">
      <c r="A21" s="298"/>
      <c r="B21" s="310"/>
      <c r="C21" s="632"/>
      <c r="D21" s="456">
        <v>6</v>
      </c>
      <c r="E21" s="462" t="s">
        <v>1008</v>
      </c>
      <c r="F21" s="308" t="s">
        <v>1009</v>
      </c>
      <c r="G21" s="309" t="s">
        <v>824</v>
      </c>
      <c r="H21" s="309"/>
      <c r="I21" s="304">
        <v>7890</v>
      </c>
      <c r="J21" s="305" t="s">
        <v>847</v>
      </c>
      <c r="K21" s="306" t="s">
        <v>847</v>
      </c>
      <c r="L21" s="307"/>
      <c r="M21" s="311"/>
    </row>
    <row r="22" spans="1:13" x14ac:dyDescent="0.25">
      <c r="A22" s="298"/>
      <c r="C22" s="632"/>
      <c r="D22" s="456">
        <v>7</v>
      </c>
      <c r="E22" s="462" t="s">
        <v>1010</v>
      </c>
      <c r="F22" s="308" t="s">
        <v>1011</v>
      </c>
      <c r="G22" s="309" t="s">
        <v>824</v>
      </c>
      <c r="H22" s="309"/>
      <c r="I22" s="304">
        <v>7890</v>
      </c>
      <c r="J22" s="305" t="s">
        <v>1253</v>
      </c>
      <c r="K22" s="306" t="s">
        <v>1253</v>
      </c>
      <c r="L22" s="307"/>
    </row>
    <row r="23" spans="1:13" x14ac:dyDescent="0.25">
      <c r="A23" s="298"/>
      <c r="C23" s="632"/>
      <c r="D23" s="456">
        <v>0</v>
      </c>
      <c r="E23" s="462" t="s">
        <v>1012</v>
      </c>
      <c r="F23" s="308" t="s">
        <v>1013</v>
      </c>
      <c r="G23" s="312"/>
      <c r="H23" s="313" t="s">
        <v>824</v>
      </c>
      <c r="I23" s="314"/>
      <c r="J23" s="315"/>
      <c r="K23" s="316"/>
      <c r="L23" s="308" t="s">
        <v>1224</v>
      </c>
    </row>
    <row r="24" spans="1:13" x14ac:dyDescent="0.25">
      <c r="A24" s="298"/>
      <c r="C24" s="632"/>
      <c r="D24" s="456">
        <v>0</v>
      </c>
      <c r="E24" s="462" t="s">
        <v>1014</v>
      </c>
      <c r="F24" s="308" t="s">
        <v>1015</v>
      </c>
      <c r="G24" s="312"/>
      <c r="H24" s="313" t="s">
        <v>824</v>
      </c>
      <c r="I24" s="314"/>
      <c r="J24" s="315"/>
      <c r="K24" s="316"/>
      <c r="L24" s="308" t="s">
        <v>1224</v>
      </c>
    </row>
    <row r="25" spans="1:13" x14ac:dyDescent="0.25">
      <c r="A25" s="298"/>
      <c r="C25" s="632"/>
      <c r="D25" s="456">
        <v>8</v>
      </c>
      <c r="E25" s="462" t="s">
        <v>1016</v>
      </c>
      <c r="F25" s="308" t="s">
        <v>1017</v>
      </c>
      <c r="G25" s="309" t="s">
        <v>824</v>
      </c>
      <c r="H25" s="309"/>
      <c r="I25" s="304">
        <v>7890</v>
      </c>
      <c r="J25" s="305" t="s">
        <v>1253</v>
      </c>
      <c r="K25" s="305" t="s">
        <v>1253</v>
      </c>
      <c r="L25" s="308"/>
    </row>
    <row r="26" spans="1:13" x14ac:dyDescent="0.25">
      <c r="A26" s="298"/>
      <c r="C26" s="620" t="s">
        <v>1019</v>
      </c>
      <c r="D26" s="455">
        <v>9</v>
      </c>
      <c r="E26" s="461" t="s">
        <v>1020</v>
      </c>
      <c r="F26" s="303" t="s">
        <v>1021</v>
      </c>
      <c r="G26" s="302" t="s">
        <v>824</v>
      </c>
      <c r="H26" s="302"/>
      <c r="I26" s="304">
        <v>7890</v>
      </c>
      <c r="J26" s="305" t="s">
        <v>829</v>
      </c>
      <c r="K26" s="306" t="s">
        <v>1334</v>
      </c>
      <c r="L26" s="308" t="s">
        <v>1335</v>
      </c>
    </row>
    <row r="27" spans="1:13" x14ac:dyDescent="0.25">
      <c r="A27" s="298"/>
      <c r="C27" s="621"/>
      <c r="D27" s="456">
        <v>10</v>
      </c>
      <c r="E27" s="462" t="s">
        <v>1022</v>
      </c>
      <c r="F27" s="308" t="s">
        <v>1023</v>
      </c>
      <c r="G27" s="305" t="s">
        <v>824</v>
      </c>
      <c r="H27" s="305"/>
      <c r="I27" s="304">
        <v>7890</v>
      </c>
      <c r="J27" s="305" t="s">
        <v>1253</v>
      </c>
      <c r="K27" s="306" t="s">
        <v>1253</v>
      </c>
      <c r="L27" s="308"/>
    </row>
    <row r="28" spans="1:13" x14ac:dyDescent="0.25">
      <c r="A28" s="298"/>
      <c r="C28" s="621"/>
      <c r="D28" s="456">
        <v>11</v>
      </c>
      <c r="E28" s="462" t="s">
        <v>1024</v>
      </c>
      <c r="F28" s="308" t="s">
        <v>1025</v>
      </c>
      <c r="G28" s="305" t="s">
        <v>824</v>
      </c>
      <c r="H28" s="305"/>
      <c r="I28" s="304">
        <v>7890</v>
      </c>
      <c r="J28" s="305" t="s">
        <v>1253</v>
      </c>
      <c r="K28" s="306" t="s">
        <v>1253</v>
      </c>
      <c r="L28" s="308"/>
    </row>
    <row r="29" spans="1:13" x14ac:dyDescent="0.25">
      <c r="A29" s="286"/>
      <c r="C29" s="621"/>
      <c r="D29" s="456">
        <v>12</v>
      </c>
      <c r="E29" s="462" t="s">
        <v>1026</v>
      </c>
      <c r="F29" s="308" t="s">
        <v>1027</v>
      </c>
      <c r="G29" s="305" t="s">
        <v>824</v>
      </c>
      <c r="H29" s="305"/>
      <c r="I29" s="304">
        <v>7890</v>
      </c>
      <c r="J29" s="305" t="s">
        <v>1253</v>
      </c>
      <c r="K29" s="305" t="s">
        <v>1253</v>
      </c>
      <c r="L29" s="308"/>
    </row>
    <row r="30" spans="1:13" x14ac:dyDescent="0.25">
      <c r="A30" s="317"/>
      <c r="C30" s="621"/>
      <c r="D30" s="456">
        <v>0</v>
      </c>
      <c r="E30" s="462" t="s">
        <v>1028</v>
      </c>
      <c r="F30" s="308" t="s">
        <v>1029</v>
      </c>
      <c r="G30" s="308"/>
      <c r="H30" s="315" t="s">
        <v>824</v>
      </c>
      <c r="I30" s="314"/>
      <c r="J30" s="315"/>
      <c r="K30" s="316"/>
      <c r="L30" s="308" t="s">
        <v>1224</v>
      </c>
    </row>
    <row r="31" spans="1:13" x14ac:dyDescent="0.25">
      <c r="A31" s="317"/>
      <c r="C31" s="622"/>
      <c r="D31" s="456">
        <v>13</v>
      </c>
      <c r="E31" s="462" t="s">
        <v>1030</v>
      </c>
      <c r="F31" s="308" t="s">
        <v>1031</v>
      </c>
      <c r="G31" s="305" t="s">
        <v>824</v>
      </c>
      <c r="H31" s="305"/>
      <c r="I31" s="304">
        <v>7890</v>
      </c>
      <c r="J31" s="305" t="s">
        <v>1253</v>
      </c>
      <c r="K31" s="306" t="s">
        <v>1253</v>
      </c>
      <c r="L31" s="308"/>
    </row>
    <row r="32" spans="1:13" x14ac:dyDescent="0.25">
      <c r="A32" s="317"/>
      <c r="C32" s="619" t="s">
        <v>1032</v>
      </c>
      <c r="D32" s="455">
        <v>14</v>
      </c>
      <c r="E32" s="461" t="s">
        <v>1033</v>
      </c>
      <c r="F32" s="303" t="s">
        <v>1034</v>
      </c>
      <c r="G32" s="302" t="s">
        <v>824</v>
      </c>
      <c r="H32" s="302"/>
      <c r="I32" s="304">
        <v>7890</v>
      </c>
      <c r="J32" s="305" t="s">
        <v>829</v>
      </c>
      <c r="K32" s="306" t="s">
        <v>829</v>
      </c>
      <c r="L32" s="308" t="s">
        <v>1332</v>
      </c>
    </row>
    <row r="33" spans="1:12" x14ac:dyDescent="0.25">
      <c r="A33" s="318"/>
      <c r="C33" s="619"/>
      <c r="D33" s="456">
        <v>0</v>
      </c>
      <c r="E33" s="462" t="s">
        <v>1035</v>
      </c>
      <c r="F33" s="308" t="s">
        <v>1036</v>
      </c>
      <c r="G33" s="305"/>
      <c r="H33" s="315" t="s">
        <v>824</v>
      </c>
      <c r="I33" s="314"/>
      <c r="J33" s="315"/>
      <c r="K33" s="316"/>
      <c r="L33" s="308"/>
    </row>
    <row r="34" spans="1:12" x14ac:dyDescent="0.25">
      <c r="A34" s="286"/>
      <c r="C34" s="619"/>
      <c r="D34" s="456">
        <v>15</v>
      </c>
      <c r="E34" s="462" t="s">
        <v>1037</v>
      </c>
      <c r="F34" s="308" t="s">
        <v>1038</v>
      </c>
      <c r="G34" s="305" t="s">
        <v>824</v>
      </c>
      <c r="H34" s="305"/>
      <c r="I34" s="304">
        <v>7890</v>
      </c>
      <c r="J34" s="305" t="s">
        <v>1253</v>
      </c>
      <c r="K34" s="306" t="s">
        <v>1253</v>
      </c>
      <c r="L34" s="308"/>
    </row>
    <row r="35" spans="1:12" x14ac:dyDescent="0.25">
      <c r="A35" s="286"/>
      <c r="C35" s="619"/>
      <c r="D35" s="456">
        <v>16</v>
      </c>
      <c r="E35" s="462" t="s">
        <v>1039</v>
      </c>
      <c r="F35" s="308" t="s">
        <v>1040</v>
      </c>
      <c r="G35" s="305" t="s">
        <v>824</v>
      </c>
      <c r="H35" s="305"/>
      <c r="I35" s="304">
        <v>7890</v>
      </c>
      <c r="J35" s="305" t="s">
        <v>1253</v>
      </c>
      <c r="K35" s="305" t="s">
        <v>1253</v>
      </c>
      <c r="L35" s="308"/>
    </row>
    <row r="36" spans="1:12" x14ac:dyDescent="0.25">
      <c r="A36" s="298"/>
      <c r="C36" s="619"/>
      <c r="D36" s="456">
        <v>17</v>
      </c>
      <c r="E36" s="462" t="s">
        <v>1041</v>
      </c>
      <c r="F36" s="308" t="s">
        <v>1040</v>
      </c>
      <c r="G36" s="305" t="s">
        <v>824</v>
      </c>
      <c r="H36" s="305"/>
      <c r="I36" s="304">
        <v>7890</v>
      </c>
      <c r="J36" s="305" t="s">
        <v>1253</v>
      </c>
      <c r="K36" s="305" t="s">
        <v>1253</v>
      </c>
      <c r="L36" s="308"/>
    </row>
    <row r="37" spans="1:12" x14ac:dyDescent="0.25">
      <c r="A37" s="298"/>
      <c r="C37" s="619"/>
      <c r="D37" s="456">
        <v>18</v>
      </c>
      <c r="E37" s="462" t="s">
        <v>1042</v>
      </c>
      <c r="F37" s="308" t="s">
        <v>1043</v>
      </c>
      <c r="G37" s="305" t="s">
        <v>824</v>
      </c>
      <c r="H37" s="305"/>
      <c r="I37" s="304">
        <v>7890</v>
      </c>
      <c r="J37" s="305" t="s">
        <v>1253</v>
      </c>
      <c r="K37" s="305" t="s">
        <v>1253</v>
      </c>
      <c r="L37" s="308"/>
    </row>
    <row r="38" spans="1:12" x14ac:dyDescent="0.25">
      <c r="A38" s="298"/>
      <c r="C38" s="619"/>
      <c r="D38" s="456">
        <v>19</v>
      </c>
      <c r="E38" s="462" t="s">
        <v>1044</v>
      </c>
      <c r="F38" s="308" t="s">
        <v>1045</v>
      </c>
      <c r="G38" s="305" t="s">
        <v>824</v>
      </c>
      <c r="H38" s="305"/>
      <c r="I38" s="304">
        <v>7890</v>
      </c>
      <c r="J38" s="305" t="s">
        <v>1253</v>
      </c>
      <c r="K38" s="306" t="s">
        <v>1253</v>
      </c>
      <c r="L38" s="308"/>
    </row>
    <row r="39" spans="1:12" x14ac:dyDescent="0.25">
      <c r="A39" s="298"/>
      <c r="C39" s="619" t="s">
        <v>1046</v>
      </c>
      <c r="D39" s="455">
        <v>20</v>
      </c>
      <c r="E39" s="461" t="s">
        <v>1047</v>
      </c>
      <c r="F39" s="303" t="s">
        <v>1048</v>
      </c>
      <c r="G39" s="302" t="s">
        <v>824</v>
      </c>
      <c r="H39" s="302"/>
      <c r="I39" s="304">
        <v>7890</v>
      </c>
      <c r="J39" s="305" t="s">
        <v>1253</v>
      </c>
      <c r="K39" s="306" t="s">
        <v>1253</v>
      </c>
      <c r="L39" s="308"/>
    </row>
    <row r="40" spans="1:12" x14ac:dyDescent="0.25">
      <c r="A40" s="298"/>
      <c r="C40" s="619"/>
      <c r="D40" s="456">
        <v>21</v>
      </c>
      <c r="E40" s="462" t="s">
        <v>1049</v>
      </c>
      <c r="F40" s="308" t="s">
        <v>1050</v>
      </c>
      <c r="G40" s="305" t="s">
        <v>824</v>
      </c>
      <c r="H40" s="305"/>
      <c r="I40" s="304">
        <v>7890</v>
      </c>
      <c r="J40" s="305" t="s">
        <v>1253</v>
      </c>
      <c r="K40" s="306" t="s">
        <v>1253</v>
      </c>
      <c r="L40" s="308"/>
    </row>
    <row r="41" spans="1:12" x14ac:dyDescent="0.25">
      <c r="A41" s="298"/>
      <c r="C41" s="619"/>
      <c r="D41" s="456">
        <v>22</v>
      </c>
      <c r="E41" s="462" t="s">
        <v>1051</v>
      </c>
      <c r="F41" s="308" t="s">
        <v>1052</v>
      </c>
      <c r="G41" s="305" t="s">
        <v>824</v>
      </c>
      <c r="H41" s="302"/>
      <c r="I41" s="304">
        <v>7890</v>
      </c>
      <c r="J41" s="305" t="s">
        <v>1253</v>
      </c>
      <c r="K41" s="305" t="s">
        <v>1253</v>
      </c>
      <c r="L41" s="308"/>
    </row>
    <row r="42" spans="1:12" x14ac:dyDescent="0.25">
      <c r="A42" s="298"/>
      <c r="C42" s="619"/>
      <c r="D42" s="456">
        <v>23</v>
      </c>
      <c r="E42" s="462" t="s">
        <v>1053</v>
      </c>
      <c r="F42" s="308" t="s">
        <v>1054</v>
      </c>
      <c r="G42" s="305" t="s">
        <v>824</v>
      </c>
      <c r="H42" s="302"/>
      <c r="I42" s="304">
        <v>7890</v>
      </c>
      <c r="J42" s="305" t="s">
        <v>1253</v>
      </c>
      <c r="K42" s="305" t="s">
        <v>1253</v>
      </c>
      <c r="L42" s="308"/>
    </row>
    <row r="43" spans="1:12" x14ac:dyDescent="0.25">
      <c r="A43" s="298"/>
      <c r="C43" s="619"/>
      <c r="D43" s="456">
        <v>24</v>
      </c>
      <c r="E43" s="462" t="s">
        <v>1055</v>
      </c>
      <c r="F43" s="308" t="s">
        <v>1056</v>
      </c>
      <c r="G43" s="305" t="s">
        <v>824</v>
      </c>
      <c r="H43" s="305"/>
      <c r="I43" s="304">
        <v>7890</v>
      </c>
      <c r="J43" s="305" t="s">
        <v>1253</v>
      </c>
      <c r="K43" s="306" t="s">
        <v>1253</v>
      </c>
      <c r="L43" s="308"/>
    </row>
    <row r="44" spans="1:12" x14ac:dyDescent="0.25">
      <c r="A44" s="298"/>
      <c r="C44" s="619"/>
      <c r="D44" s="456">
        <v>25</v>
      </c>
      <c r="E44" s="462" t="s">
        <v>1057</v>
      </c>
      <c r="F44" s="308" t="s">
        <v>1058</v>
      </c>
      <c r="G44" s="305" t="s">
        <v>824</v>
      </c>
      <c r="H44" s="302"/>
      <c r="I44" s="304">
        <v>7890</v>
      </c>
      <c r="J44" s="305" t="s">
        <v>1253</v>
      </c>
      <c r="K44" s="305" t="s">
        <v>1253</v>
      </c>
      <c r="L44" s="308"/>
    </row>
    <row r="45" spans="1:12" x14ac:dyDescent="0.25">
      <c r="A45" s="298"/>
      <c r="C45" s="619"/>
      <c r="D45" s="456">
        <v>26</v>
      </c>
      <c r="E45" s="462" t="s">
        <v>1059</v>
      </c>
      <c r="F45" s="308" t="s">
        <v>1060</v>
      </c>
      <c r="G45" s="305" t="s">
        <v>824</v>
      </c>
      <c r="H45" s="305"/>
      <c r="I45" s="304">
        <v>7890</v>
      </c>
      <c r="J45" s="305" t="s">
        <v>1253</v>
      </c>
      <c r="K45" s="306" t="s">
        <v>1253</v>
      </c>
      <c r="L45" s="308"/>
    </row>
    <row r="46" spans="1:12" x14ac:dyDescent="0.25">
      <c r="A46" s="298"/>
      <c r="C46" s="619"/>
      <c r="D46" s="456">
        <v>27</v>
      </c>
      <c r="E46" s="462" t="s">
        <v>1061</v>
      </c>
      <c r="F46" s="308" t="s">
        <v>1062</v>
      </c>
      <c r="G46" s="305" t="s">
        <v>824</v>
      </c>
      <c r="H46" s="305"/>
      <c r="I46" s="304">
        <v>7890</v>
      </c>
      <c r="J46" s="305" t="s">
        <v>1253</v>
      </c>
      <c r="K46" s="306" t="s">
        <v>1253</v>
      </c>
      <c r="L46" s="308"/>
    </row>
    <row r="47" spans="1:12" x14ac:dyDescent="0.25">
      <c r="A47" s="298"/>
      <c r="C47" s="619"/>
      <c r="D47" s="456">
        <v>28</v>
      </c>
      <c r="E47" s="462" t="s">
        <v>1063</v>
      </c>
      <c r="F47" s="308" t="s">
        <v>1064</v>
      </c>
      <c r="G47" s="305" t="s">
        <v>824</v>
      </c>
      <c r="H47" s="305"/>
      <c r="I47" s="304">
        <v>7890</v>
      </c>
      <c r="J47" s="305" t="s">
        <v>1253</v>
      </c>
      <c r="K47" s="306" t="s">
        <v>1253</v>
      </c>
      <c r="L47" s="308"/>
    </row>
    <row r="48" spans="1:12" x14ac:dyDescent="0.25">
      <c r="A48" s="298"/>
      <c r="C48" s="619"/>
      <c r="D48" s="456">
        <v>29</v>
      </c>
      <c r="E48" s="462" t="s">
        <v>1065</v>
      </c>
      <c r="F48" s="308" t="s">
        <v>1066</v>
      </c>
      <c r="G48" s="305" t="s">
        <v>824</v>
      </c>
      <c r="H48" s="305"/>
      <c r="I48" s="304">
        <v>7890</v>
      </c>
      <c r="J48" s="305" t="s">
        <v>1253</v>
      </c>
      <c r="K48" s="306" t="s">
        <v>1253</v>
      </c>
      <c r="L48" s="308"/>
    </row>
    <row r="49" spans="1:12" x14ac:dyDescent="0.25">
      <c r="A49" s="298"/>
      <c r="C49" s="619"/>
      <c r="D49" s="456">
        <v>30</v>
      </c>
      <c r="E49" s="462" t="s">
        <v>1067</v>
      </c>
      <c r="F49" s="308" t="s">
        <v>1068</v>
      </c>
      <c r="G49" s="305" t="s">
        <v>824</v>
      </c>
      <c r="H49" s="305"/>
      <c r="I49" s="304">
        <v>7890</v>
      </c>
      <c r="J49" s="305" t="s">
        <v>1333</v>
      </c>
      <c r="K49" s="306" t="s">
        <v>847</v>
      </c>
      <c r="L49" s="308" t="s">
        <v>1331</v>
      </c>
    </row>
    <row r="50" spans="1:12" x14ac:dyDescent="0.25">
      <c r="A50" s="298"/>
      <c r="C50" s="619"/>
      <c r="D50" s="456">
        <v>31</v>
      </c>
      <c r="E50" s="462" t="s">
        <v>1069</v>
      </c>
      <c r="F50" s="319" t="s">
        <v>1070</v>
      </c>
      <c r="G50" s="305" t="s">
        <v>824</v>
      </c>
      <c r="H50" s="305"/>
      <c r="I50" s="304">
        <v>7890</v>
      </c>
      <c r="J50" s="305" t="s">
        <v>1253</v>
      </c>
      <c r="K50" s="306" t="s">
        <v>1253</v>
      </c>
      <c r="L50" s="308"/>
    </row>
    <row r="51" spans="1:12" x14ac:dyDescent="0.25">
      <c r="A51" s="298"/>
      <c r="C51" s="619"/>
      <c r="D51" s="456">
        <v>32</v>
      </c>
      <c r="E51" s="462" t="s">
        <v>1071</v>
      </c>
      <c r="F51" s="320" t="s">
        <v>1072</v>
      </c>
      <c r="G51" s="305" t="s">
        <v>824</v>
      </c>
      <c r="H51" s="305"/>
      <c r="I51" s="304">
        <v>7890</v>
      </c>
      <c r="J51" s="305" t="s">
        <v>1253</v>
      </c>
      <c r="K51" s="306" t="s">
        <v>1253</v>
      </c>
      <c r="L51" s="308"/>
    </row>
    <row r="52" spans="1:12" x14ac:dyDescent="0.25">
      <c r="A52" s="298"/>
      <c r="C52" s="619"/>
      <c r="D52" s="456">
        <v>33</v>
      </c>
      <c r="E52" s="462" t="s">
        <v>1073</v>
      </c>
      <c r="F52" s="321" t="s">
        <v>1074</v>
      </c>
      <c r="G52" s="305" t="s">
        <v>824</v>
      </c>
      <c r="H52" s="305"/>
      <c r="I52" s="304">
        <v>7890</v>
      </c>
      <c r="J52" s="305" t="s">
        <v>1253</v>
      </c>
      <c r="K52" s="306" t="s">
        <v>1253</v>
      </c>
      <c r="L52" s="308"/>
    </row>
    <row r="53" spans="1:12" ht="31.5" x14ac:dyDescent="0.25">
      <c r="A53" s="298"/>
      <c r="C53" s="619"/>
      <c r="D53" s="456">
        <v>34</v>
      </c>
      <c r="E53" s="462" t="s">
        <v>1075</v>
      </c>
      <c r="F53" s="308" t="s">
        <v>1076</v>
      </c>
      <c r="G53" s="305" t="s">
        <v>824</v>
      </c>
      <c r="H53" s="305"/>
      <c r="I53" s="304">
        <v>7890</v>
      </c>
      <c r="J53" s="305" t="s">
        <v>1253</v>
      </c>
      <c r="K53" s="306" t="s">
        <v>1253</v>
      </c>
      <c r="L53" s="308" t="s">
        <v>1018</v>
      </c>
    </row>
    <row r="54" spans="1:12" x14ac:dyDescent="0.25">
      <c r="A54" s="298"/>
      <c r="C54" s="620" t="s">
        <v>1077</v>
      </c>
      <c r="D54" s="455">
        <v>35</v>
      </c>
      <c r="E54" s="463" t="s">
        <v>1078</v>
      </c>
      <c r="F54" s="322" t="s">
        <v>1079</v>
      </c>
      <c r="G54" s="302" t="s">
        <v>824</v>
      </c>
      <c r="H54" s="302"/>
      <c r="I54" s="304">
        <v>7890</v>
      </c>
      <c r="J54" s="305" t="s">
        <v>1253</v>
      </c>
      <c r="K54" s="306" t="s">
        <v>1253</v>
      </c>
      <c r="L54" s="323"/>
    </row>
    <row r="55" spans="1:12" x14ac:dyDescent="0.25">
      <c r="A55" s="298"/>
      <c r="C55" s="621"/>
      <c r="D55" s="456">
        <v>36</v>
      </c>
      <c r="E55" s="464" t="s">
        <v>1080</v>
      </c>
      <c r="F55" s="324" t="s">
        <v>1081</v>
      </c>
      <c r="G55" s="305" t="s">
        <v>824</v>
      </c>
      <c r="H55" s="305"/>
      <c r="I55" s="304">
        <v>7890</v>
      </c>
      <c r="J55" s="305" t="s">
        <v>1253</v>
      </c>
      <c r="K55" s="306" t="s">
        <v>1253</v>
      </c>
      <c r="L55" s="308"/>
    </row>
    <row r="56" spans="1:12" x14ac:dyDescent="0.25">
      <c r="A56" s="298"/>
      <c r="C56" s="621"/>
      <c r="D56" s="456">
        <v>37</v>
      </c>
      <c r="E56" s="464" t="s">
        <v>1082</v>
      </c>
      <c r="F56" s="323" t="s">
        <v>1083</v>
      </c>
      <c r="G56" s="305" t="s">
        <v>824</v>
      </c>
      <c r="H56" s="305"/>
      <c r="I56" s="304">
        <v>7890</v>
      </c>
      <c r="J56" s="305" t="s">
        <v>1253</v>
      </c>
      <c r="K56" s="306" t="s">
        <v>1253</v>
      </c>
      <c r="L56" s="308"/>
    </row>
    <row r="57" spans="1:12" x14ac:dyDescent="0.25">
      <c r="C57" s="621"/>
      <c r="D57" s="456">
        <v>38</v>
      </c>
      <c r="E57" s="464" t="s">
        <v>1084</v>
      </c>
      <c r="F57" s="324" t="s">
        <v>1085</v>
      </c>
      <c r="G57" s="305" t="s">
        <v>824</v>
      </c>
      <c r="H57" s="305"/>
      <c r="I57" s="304">
        <v>7890</v>
      </c>
      <c r="J57" s="305" t="s">
        <v>1253</v>
      </c>
      <c r="K57" s="306" t="s">
        <v>1253</v>
      </c>
      <c r="L57" s="323"/>
    </row>
    <row r="58" spans="1:12" x14ac:dyDescent="0.25">
      <c r="C58" s="621"/>
      <c r="D58" s="456">
        <v>39</v>
      </c>
      <c r="E58" s="462" t="s">
        <v>1086</v>
      </c>
      <c r="F58" s="308" t="s">
        <v>1087</v>
      </c>
      <c r="G58" s="305" t="s">
        <v>824</v>
      </c>
      <c r="H58" s="305"/>
      <c r="I58" s="304">
        <v>7890</v>
      </c>
      <c r="J58" s="305" t="s">
        <v>1253</v>
      </c>
      <c r="K58" s="306" t="s">
        <v>1253</v>
      </c>
      <c r="L58" s="323"/>
    </row>
    <row r="59" spans="1:12" x14ac:dyDescent="0.25">
      <c r="C59" s="621"/>
      <c r="D59" s="455">
        <v>40</v>
      </c>
      <c r="E59" s="461" t="s">
        <v>1088</v>
      </c>
      <c r="F59" s="303" t="s">
        <v>1089</v>
      </c>
      <c r="G59" s="302" t="s">
        <v>824</v>
      </c>
      <c r="H59" s="302"/>
      <c r="I59" s="304">
        <v>7890</v>
      </c>
      <c r="J59" s="305" t="s">
        <v>1253</v>
      </c>
      <c r="K59" s="306" t="s">
        <v>1253</v>
      </c>
      <c r="L59" s="323"/>
    </row>
    <row r="60" spans="1:12" x14ac:dyDescent="0.25">
      <c r="C60" s="621"/>
      <c r="D60" s="456">
        <v>41</v>
      </c>
      <c r="E60" s="462" t="s">
        <v>1090</v>
      </c>
      <c r="F60" s="308" t="s">
        <v>1091</v>
      </c>
      <c r="G60" s="305" t="s">
        <v>824</v>
      </c>
      <c r="H60" s="305"/>
      <c r="I60" s="304">
        <v>7890</v>
      </c>
      <c r="J60" s="305" t="s">
        <v>1253</v>
      </c>
      <c r="K60" s="306" t="s">
        <v>1253</v>
      </c>
      <c r="L60" s="323"/>
    </row>
    <row r="61" spans="1:12" x14ac:dyDescent="0.25">
      <c r="C61" s="621"/>
      <c r="D61" s="456">
        <v>42</v>
      </c>
      <c r="E61" s="462" t="s">
        <v>1092</v>
      </c>
      <c r="F61" s="308" t="s">
        <v>1093</v>
      </c>
      <c r="G61" s="305" t="s">
        <v>824</v>
      </c>
      <c r="H61" s="305"/>
      <c r="I61" s="304">
        <v>7890</v>
      </c>
      <c r="J61" s="305" t="s">
        <v>847</v>
      </c>
      <c r="K61" s="306" t="s">
        <v>847</v>
      </c>
      <c r="L61" s="323"/>
    </row>
    <row r="62" spans="1:12" x14ac:dyDescent="0.25">
      <c r="C62" s="621"/>
      <c r="D62" s="456">
        <v>43</v>
      </c>
      <c r="E62" s="462" t="s">
        <v>1094</v>
      </c>
      <c r="F62" s="308" t="s">
        <v>1095</v>
      </c>
      <c r="G62" s="305" t="s">
        <v>824</v>
      </c>
      <c r="H62" s="305"/>
      <c r="I62" s="304">
        <v>7890</v>
      </c>
      <c r="J62" s="305" t="s">
        <v>1253</v>
      </c>
      <c r="K62" s="306" t="s">
        <v>1253</v>
      </c>
      <c r="L62" s="308"/>
    </row>
    <row r="63" spans="1:12" x14ac:dyDescent="0.25">
      <c r="C63" s="621"/>
      <c r="D63" s="456">
        <v>0</v>
      </c>
      <c r="E63" s="462" t="s">
        <v>1096</v>
      </c>
      <c r="F63" s="308" t="s">
        <v>1097</v>
      </c>
      <c r="G63" s="305"/>
      <c r="H63" s="315" t="s">
        <v>824</v>
      </c>
      <c r="I63" s="314"/>
      <c r="J63" s="315"/>
      <c r="K63" s="316"/>
      <c r="L63" s="308" t="s">
        <v>1098</v>
      </c>
    </row>
    <row r="64" spans="1:12" x14ac:dyDescent="0.25">
      <c r="C64" s="621"/>
      <c r="D64" s="456">
        <v>44</v>
      </c>
      <c r="E64" s="462" t="s">
        <v>1099</v>
      </c>
      <c r="F64" s="324" t="s">
        <v>1100</v>
      </c>
      <c r="G64" s="305" t="s">
        <v>824</v>
      </c>
      <c r="H64" s="305"/>
      <c r="I64" s="304">
        <v>7890</v>
      </c>
      <c r="J64" s="305" t="s">
        <v>1253</v>
      </c>
      <c r="K64" s="306" t="s">
        <v>1253</v>
      </c>
      <c r="L64" s="308"/>
    </row>
    <row r="65" spans="3:12" x14ac:dyDescent="0.25">
      <c r="C65" s="621"/>
      <c r="D65" s="456">
        <v>45</v>
      </c>
      <c r="E65" s="462" t="s">
        <v>1101</v>
      </c>
      <c r="F65" s="325" t="s">
        <v>1102</v>
      </c>
      <c r="G65" s="305" t="s">
        <v>824</v>
      </c>
      <c r="H65" s="305"/>
      <c r="I65" s="304">
        <v>7890</v>
      </c>
      <c r="J65" s="305" t="s">
        <v>1253</v>
      </c>
      <c r="K65" s="306" t="s">
        <v>1253</v>
      </c>
      <c r="L65" s="308"/>
    </row>
    <row r="66" spans="3:12" x14ac:dyDescent="0.25">
      <c r="C66" s="621"/>
      <c r="D66" s="456">
        <v>46</v>
      </c>
      <c r="E66" s="462" t="s">
        <v>1103</v>
      </c>
      <c r="F66" s="308" t="s">
        <v>1104</v>
      </c>
      <c r="G66" s="305" t="s">
        <v>824</v>
      </c>
      <c r="H66" s="305"/>
      <c r="I66" s="304">
        <v>7890</v>
      </c>
      <c r="J66" s="305" t="s">
        <v>1253</v>
      </c>
      <c r="K66" s="306" t="s">
        <v>1253</v>
      </c>
      <c r="L66" s="307"/>
    </row>
    <row r="67" spans="3:12" x14ac:dyDescent="0.25">
      <c r="C67" s="621"/>
      <c r="D67" s="456">
        <v>47</v>
      </c>
      <c r="E67" s="462" t="s">
        <v>1105</v>
      </c>
      <c r="F67" s="308" t="s">
        <v>1106</v>
      </c>
      <c r="G67" s="305" t="s">
        <v>824</v>
      </c>
      <c r="H67" s="305"/>
      <c r="I67" s="304">
        <v>7890</v>
      </c>
      <c r="J67" s="305" t="s">
        <v>1253</v>
      </c>
      <c r="K67" s="306" t="s">
        <v>1253</v>
      </c>
      <c r="L67" s="307"/>
    </row>
    <row r="68" spans="3:12" x14ac:dyDescent="0.25">
      <c r="C68" s="621"/>
      <c r="D68" s="456">
        <v>48</v>
      </c>
      <c r="E68" s="462" t="s">
        <v>1107</v>
      </c>
      <c r="F68" s="308" t="s">
        <v>1108</v>
      </c>
      <c r="G68" s="305" t="s">
        <v>824</v>
      </c>
      <c r="H68" s="305"/>
      <c r="I68" s="304">
        <v>7890</v>
      </c>
      <c r="J68" s="305" t="s">
        <v>1253</v>
      </c>
      <c r="K68" s="306" t="s">
        <v>1253</v>
      </c>
      <c r="L68" s="307"/>
    </row>
    <row r="69" spans="3:12" x14ac:dyDescent="0.25">
      <c r="C69" s="621"/>
      <c r="D69" s="456">
        <v>49</v>
      </c>
      <c r="E69" s="462" t="s">
        <v>1109</v>
      </c>
      <c r="F69" s="308" t="s">
        <v>1110</v>
      </c>
      <c r="G69" s="305" t="s">
        <v>824</v>
      </c>
      <c r="H69" s="305"/>
      <c r="I69" s="304">
        <v>7890</v>
      </c>
      <c r="J69" s="305" t="s">
        <v>1253</v>
      </c>
      <c r="K69" s="306" t="s">
        <v>1253</v>
      </c>
      <c r="L69" s="307"/>
    </row>
    <row r="70" spans="3:12" x14ac:dyDescent="0.25">
      <c r="C70" s="621"/>
      <c r="D70" s="456">
        <v>50</v>
      </c>
      <c r="E70" s="462" t="s">
        <v>1111</v>
      </c>
      <c r="F70" s="308" t="s">
        <v>1112</v>
      </c>
      <c r="G70" s="305" t="s">
        <v>824</v>
      </c>
      <c r="H70" s="305"/>
      <c r="I70" s="304">
        <v>7890</v>
      </c>
      <c r="J70" s="305" t="s">
        <v>1253</v>
      </c>
      <c r="K70" s="306" t="s">
        <v>1253</v>
      </c>
      <c r="L70" s="307"/>
    </row>
    <row r="71" spans="3:12" x14ac:dyDescent="0.25">
      <c r="C71" s="621"/>
      <c r="D71" s="456">
        <v>51</v>
      </c>
      <c r="E71" s="462" t="s">
        <v>1113</v>
      </c>
      <c r="F71" s="324" t="s">
        <v>1114</v>
      </c>
      <c r="G71" s="305" t="s">
        <v>824</v>
      </c>
      <c r="H71" s="305"/>
      <c r="I71" s="304">
        <v>7890</v>
      </c>
      <c r="J71" s="305" t="s">
        <v>1253</v>
      </c>
      <c r="K71" s="306" t="s">
        <v>1253</v>
      </c>
      <c r="L71" s="307"/>
    </row>
    <row r="72" spans="3:12" x14ac:dyDescent="0.25">
      <c r="C72" s="622"/>
      <c r="D72" s="456">
        <v>52</v>
      </c>
      <c r="E72" s="462" t="s">
        <v>1115</v>
      </c>
      <c r="F72" s="324" t="s">
        <v>1116</v>
      </c>
      <c r="G72" s="305" t="s">
        <v>824</v>
      </c>
      <c r="H72" s="305"/>
      <c r="I72" s="304">
        <v>7890</v>
      </c>
      <c r="J72" s="305" t="s">
        <v>1253</v>
      </c>
      <c r="K72" s="306" t="s">
        <v>1253</v>
      </c>
      <c r="L72" s="307"/>
    </row>
    <row r="73" spans="3:12" x14ac:dyDescent="0.25">
      <c r="C73" s="299"/>
      <c r="D73" s="299"/>
      <c r="E73" s="299"/>
      <c r="F73" s="299"/>
      <c r="G73" s="300"/>
      <c r="H73" s="300"/>
      <c r="I73" s="300"/>
      <c r="J73" s="300"/>
      <c r="K73" s="300"/>
      <c r="L73" s="299"/>
    </row>
    <row r="74" spans="3:12" x14ac:dyDescent="0.25">
      <c r="C74" s="299"/>
      <c r="D74" s="299"/>
      <c r="E74" s="299"/>
      <c r="F74" s="299"/>
      <c r="G74" s="300"/>
      <c r="H74" s="300"/>
      <c r="I74" s="300"/>
      <c r="J74" s="300"/>
      <c r="K74" s="300"/>
      <c r="L74" s="299"/>
    </row>
  </sheetData>
  <mergeCells count="24">
    <mergeCell ref="L14:L15"/>
    <mergeCell ref="C16:C25"/>
    <mergeCell ref="C26:C31"/>
    <mergeCell ref="C14:C15"/>
    <mergeCell ref="D14:D15"/>
    <mergeCell ref="E14:E15"/>
    <mergeCell ref="F14:F15"/>
    <mergeCell ref="G14:I14"/>
    <mergeCell ref="C32:C38"/>
    <mergeCell ref="C39:C53"/>
    <mergeCell ref="C54:C72"/>
    <mergeCell ref="C1:N1"/>
    <mergeCell ref="C7:C8"/>
    <mergeCell ref="D7:F7"/>
    <mergeCell ref="H7:H8"/>
    <mergeCell ref="J7:L7"/>
    <mergeCell ref="F10:F11"/>
    <mergeCell ref="B3:E3"/>
    <mergeCell ref="B4:E4"/>
    <mergeCell ref="I7:I8"/>
    <mergeCell ref="G10:G11"/>
    <mergeCell ref="E10:E11"/>
    <mergeCell ref="J14:J15"/>
    <mergeCell ref="K14:K1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&amp;LFICHA DE INVENTARIO DE RECURSOS DEL SECTOR SALUD PARA CASOS DE EMERGENCIAS Y DESASTRES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23</vt:i4>
      </vt:variant>
    </vt:vector>
  </HeadingPairs>
  <TitlesOfParts>
    <vt:vector size="43" baseType="lpstr">
      <vt:lpstr>INICIO</vt:lpstr>
      <vt:lpstr>I - II</vt:lpstr>
      <vt:lpstr>BASE</vt:lpstr>
      <vt:lpstr>III</vt:lpstr>
      <vt:lpstr>IV</vt:lpstr>
      <vt:lpstr>V</vt:lpstr>
      <vt:lpstr>VI</vt:lpstr>
      <vt:lpstr>VII Y VIII</vt:lpstr>
      <vt:lpstr>IX</vt:lpstr>
      <vt:lpstr>X</vt:lpstr>
      <vt:lpstr>XI</vt:lpstr>
      <vt:lpstr>XII</vt:lpstr>
      <vt:lpstr>XIII</vt:lpstr>
      <vt:lpstr>XIV</vt:lpstr>
      <vt:lpstr>XV - XVI</vt:lpstr>
      <vt:lpstr>XVII</vt:lpstr>
      <vt:lpstr>XVIII</vt:lpstr>
      <vt:lpstr>XIX</vt:lpstr>
      <vt:lpstr>XX</vt:lpstr>
      <vt:lpstr>XXI</vt:lpstr>
      <vt:lpstr>'I - II'!Área_de_impresión</vt:lpstr>
      <vt:lpstr>III!Área_de_impresión</vt:lpstr>
      <vt:lpstr>IV!Área_de_impresión</vt:lpstr>
      <vt:lpstr>IX!Área_de_impresión</vt:lpstr>
      <vt:lpstr>V!Área_de_impresión</vt:lpstr>
      <vt:lpstr>VI!Área_de_impresión</vt:lpstr>
      <vt:lpstr>'VII Y VIII'!Área_de_impresión</vt:lpstr>
      <vt:lpstr>X!Área_de_impresión</vt:lpstr>
      <vt:lpstr>XI!Área_de_impresión</vt:lpstr>
      <vt:lpstr>XII!Área_de_impresión</vt:lpstr>
      <vt:lpstr>XIII!Área_de_impresión</vt:lpstr>
      <vt:lpstr>XIV!Área_de_impresión</vt:lpstr>
      <vt:lpstr>XIX!Área_de_impresión</vt:lpstr>
      <vt:lpstr>'XV - XVI'!Área_de_impresión</vt:lpstr>
      <vt:lpstr>XVII!Área_de_impresión</vt:lpstr>
      <vt:lpstr>XVIII!Área_de_impresión</vt:lpstr>
      <vt:lpstr>XX!Área_de_impresión</vt:lpstr>
      <vt:lpstr>XXI!Área_de_impresión</vt:lpstr>
      <vt:lpstr>'I - II'!Títulos_a_imprimir</vt:lpstr>
      <vt:lpstr>V!Títulos_a_imprimir</vt:lpstr>
      <vt:lpstr>XI!Títulos_a_imprimir</vt:lpstr>
      <vt:lpstr>XII!Títulos_a_imprimir</vt:lpstr>
      <vt:lpstr>XIII!Títulos_a_imprimir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sbarrientos</dc:creator>
  <cp:lastModifiedBy>Franco Ramirez</cp:lastModifiedBy>
  <cp:lastPrinted>2018-08-15T20:59:56Z</cp:lastPrinted>
  <dcterms:created xsi:type="dcterms:W3CDTF">2014-09-12T21:29:21Z</dcterms:created>
  <dcterms:modified xsi:type="dcterms:W3CDTF">2018-09-24T17:36:37Z</dcterms:modified>
</cp:coreProperties>
</file>